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スクーリング" sheetId="1" r:id="rId1"/>
    <sheet name="H30年度開講計画 (2)" sheetId="2" r:id="rId2"/>
  </sheets>
  <definedNames>
    <definedName name="_xlnm.Print_Area" localSheetId="1">'H30年度開講計画 (2)'!$A$1:$S$76</definedName>
    <definedName name="_xlnm.Print_Area" localSheetId="0">'スクーリング'!$A$1:$P$42</definedName>
  </definedNames>
  <calcPr fullCalcOnLoad="1"/>
</workbook>
</file>

<file path=xl/sharedStrings.xml><?xml version="1.0" encoding="utf-8"?>
<sst xmlns="http://schemas.openxmlformats.org/spreadsheetml/2006/main" count="784" uniqueCount="129">
  <si>
    <t>回数</t>
  </si>
  <si>
    <t>時間</t>
  </si>
  <si>
    <t>科目</t>
  </si>
  <si>
    <t>時間数</t>
  </si>
  <si>
    <t>1回目</t>
  </si>
  <si>
    <t>2回目</t>
  </si>
  <si>
    <t>3回目</t>
  </si>
  <si>
    <t>4回目</t>
  </si>
  <si>
    <t>5回目</t>
  </si>
  <si>
    <t>6回目</t>
  </si>
  <si>
    <t>7回目</t>
  </si>
  <si>
    <t>8回目</t>
  </si>
  <si>
    <t>9回目</t>
  </si>
  <si>
    <t>10回目</t>
  </si>
  <si>
    <t>11回目</t>
  </si>
  <si>
    <t>12回目</t>
  </si>
  <si>
    <t>13回目</t>
  </si>
  <si>
    <t>14回目</t>
  </si>
  <si>
    <t>15回目</t>
  </si>
  <si>
    <t>16回目</t>
  </si>
  <si>
    <t>～</t>
  </si>
  <si>
    <t>：</t>
  </si>
  <si>
    <t>00</t>
  </si>
  <si>
    <t>10</t>
  </si>
  <si>
    <t>00</t>
  </si>
  <si>
    <t>12</t>
  </si>
  <si>
    <t>30</t>
  </si>
  <si>
    <t>13</t>
  </si>
  <si>
    <t>17</t>
  </si>
  <si>
    <t>1.職務の理解</t>
  </si>
  <si>
    <t>2.介護における尊厳の保持・自立支援</t>
  </si>
  <si>
    <t>4.介護・福祉サービスの理解と医療との関連</t>
  </si>
  <si>
    <t>3.介護の基本</t>
  </si>
  <si>
    <t>6.老化の理解　Ⅰ</t>
  </si>
  <si>
    <t>7.認知症の理解　Ⅰ</t>
  </si>
  <si>
    <t>6.老化の理解　Ⅱ</t>
  </si>
  <si>
    <t>5.介護におけるコミュニケーション技術</t>
  </si>
  <si>
    <t>9.(1)介護の基本的な考え方</t>
  </si>
  <si>
    <t>9.(2)介護に関するこころのしくみの基礎的理解</t>
  </si>
  <si>
    <t>9.(3)介護に関するからだのしくみの基礎的理解</t>
  </si>
  <si>
    <t>9.(4)生活と家事</t>
  </si>
  <si>
    <t>9.(5)快適な居住環境整備と介護</t>
  </si>
  <si>
    <t>9.(11)睡眠に関連したこころとからだのしくみと自立に向けた介護</t>
  </si>
  <si>
    <t>9.(6)整容に関連したこころとからだのしくみと自立に向けた介護</t>
  </si>
  <si>
    <t>9.(7)移動・移乗に関連したこころとからだのしくみと自立に向けた介護</t>
  </si>
  <si>
    <t>9.(8)食事に関連したこころとからだのしくみと自立に向けた介護</t>
  </si>
  <si>
    <t>9.(10)排泄に関連したこころとからだのしくみと自立に向けた介護</t>
  </si>
  <si>
    <t>9.(12)死にゆく人に関連したこころとからだのしくみと自立に向けた介護</t>
  </si>
  <si>
    <t>9.(13)介護課程の基礎的理解</t>
  </si>
  <si>
    <t>9.(14)総合生活支援技術演習</t>
  </si>
  <si>
    <t>演習で取り扱った介護技術の習得の確認(実技チェック)</t>
  </si>
  <si>
    <t>10.(1)振り返り</t>
  </si>
  <si>
    <t>課程全体の知識習得度に関する修了評価(修了試験　選択式)</t>
  </si>
  <si>
    <t>7.認知症の理解　Ⅱ</t>
  </si>
  <si>
    <t>8.障害の理解　Ⅰ・Ⅱ</t>
  </si>
  <si>
    <t>9.(9)入浴、清潔保持に関連したこころとからだのしくみと自立に向けた介護</t>
  </si>
  <si>
    <t>介護職員初任者研修　スクーリングカリキュラム</t>
  </si>
  <si>
    <t>オリエンテーション(開講挨拶・受講中の注意点・レポート問題配布)</t>
  </si>
  <si>
    <t>30</t>
  </si>
  <si>
    <t>名</t>
  </si>
  <si>
    <t>秋田校　合計（63）</t>
  </si>
  <si>
    <t>大館計（15）</t>
  </si>
  <si>
    <t>能代教室計(3)</t>
  </si>
  <si>
    <t>月末まで</t>
  </si>
  <si>
    <t>日</t>
  </si>
  <si>
    <t>月</t>
  </si>
  <si>
    <t>～</t>
  </si>
  <si>
    <t>火曜　全日</t>
  </si>
  <si>
    <t>木曜　全日</t>
  </si>
  <si>
    <t>月曜　全日</t>
  </si>
  <si>
    <t>能代教室</t>
  </si>
  <si>
    <t>大館教室計(12)</t>
  </si>
  <si>
    <t>木曜　全日</t>
  </si>
  <si>
    <t>月曜　全日</t>
  </si>
  <si>
    <t>火曜　全日</t>
  </si>
  <si>
    <t>金曜　全日</t>
  </si>
  <si>
    <t>木曜　全日</t>
  </si>
  <si>
    <t>土曜　全日</t>
  </si>
  <si>
    <t>大館教室</t>
  </si>
  <si>
    <t>平成30年度　介護職員初任者研修　秋田校 開講計画</t>
  </si>
  <si>
    <t>秋田校計（48）</t>
  </si>
  <si>
    <t>本荘教室計(12)</t>
  </si>
  <si>
    <t>火曜　全日</t>
  </si>
  <si>
    <t>水曜　全日</t>
  </si>
  <si>
    <t>日曜　全日</t>
  </si>
  <si>
    <t>金曜　全日</t>
  </si>
  <si>
    <t>土曜　全日</t>
  </si>
  <si>
    <t>火曜　全日</t>
  </si>
  <si>
    <t>月曜　全日</t>
  </si>
  <si>
    <t>本荘教室</t>
  </si>
  <si>
    <t>大曲教室計(12)</t>
  </si>
  <si>
    <t>木曜　全日</t>
  </si>
  <si>
    <t>日曜　全日</t>
  </si>
  <si>
    <t>金曜　全日</t>
  </si>
  <si>
    <t>月曜　全日</t>
  </si>
  <si>
    <t>火曜　全日</t>
  </si>
  <si>
    <t>木曜　全日</t>
  </si>
  <si>
    <t>日曜　全日</t>
  </si>
  <si>
    <t>大曲教室</t>
  </si>
  <si>
    <t>御所野教室計(12）</t>
  </si>
  <si>
    <t>水曜　全日</t>
  </si>
  <si>
    <t>木曜　全日</t>
  </si>
  <si>
    <t>水曜　全日</t>
  </si>
  <si>
    <t>日曜　全日</t>
  </si>
  <si>
    <t>金曜　全日</t>
  </si>
  <si>
    <t>水曜　全日</t>
  </si>
  <si>
    <t>土曜　全日</t>
  </si>
  <si>
    <t>月</t>
  </si>
  <si>
    <t>～</t>
  </si>
  <si>
    <t>木曜　全日</t>
  </si>
  <si>
    <t>御所野教室</t>
  </si>
  <si>
    <t>秋田教室計(12）</t>
  </si>
  <si>
    <t>土曜　全日</t>
  </si>
  <si>
    <t>月・木曜　速修</t>
  </si>
  <si>
    <t>水曜　全日</t>
  </si>
  <si>
    <t>日曜　全日</t>
  </si>
  <si>
    <t>火・木曜　速修</t>
  </si>
  <si>
    <t>水曜　全日</t>
  </si>
  <si>
    <t>月・木曜　速修</t>
  </si>
  <si>
    <t>金曜　全日</t>
  </si>
  <si>
    <t>火曜　全日</t>
  </si>
  <si>
    <t>秋田教室</t>
  </si>
  <si>
    <t>備考</t>
  </si>
  <si>
    <t>修了期日</t>
  </si>
  <si>
    <t>定員</t>
  </si>
  <si>
    <t>実技スクーリング期間</t>
  </si>
  <si>
    <t>曜　　　日</t>
  </si>
  <si>
    <t>教室名</t>
  </si>
  <si>
    <t>平成30年2月16日現在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</si>
</sst>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0"/>
      <name val="ＭＳ Ｐゴシック"/>
      <family val="3"/>
    </font>
    <font>
      <b/>
      <sz val="11"/>
      <name val="ＭＳ Ｐゴシック"/>
      <family val="3"/>
    </font>
    <font>
      <b/>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medium"/>
      <bottom style="medium"/>
    </border>
    <border>
      <left style="thin"/>
      <right style="thin"/>
      <top style="medium"/>
      <bottom style="medium"/>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color indexed="63"/>
      </bottom>
    </border>
    <border>
      <left style="thin"/>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5">
    <xf numFmtId="0" fontId="0" fillId="0" borderId="0" xfId="0" applyAlignment="1">
      <alignment/>
    </xf>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10" xfId="0" applyNumberFormat="1" applyBorder="1" applyAlignment="1">
      <alignment horizontal="center" vertical="center"/>
    </xf>
    <xf numFmtId="0" fontId="0" fillId="0" borderId="11" xfId="0" applyBorder="1" applyAlignment="1">
      <alignment horizontal="center" vertical="center"/>
    </xf>
    <xf numFmtId="49" fontId="0" fillId="0" borderId="0" xfId="0" applyNumberFormat="1" applyBorder="1" applyAlignment="1">
      <alignment horizontal="center" vertical="center"/>
    </xf>
    <xf numFmtId="49"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49"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0" fillId="0" borderId="16" xfId="0" applyNumberFormat="1" applyBorder="1" applyAlignment="1">
      <alignment horizontal="center" vertical="center"/>
    </xf>
    <xf numFmtId="0" fontId="0" fillId="0" borderId="16" xfId="0" applyBorder="1" applyAlignment="1">
      <alignment horizontal="center" vertical="center"/>
    </xf>
    <xf numFmtId="49"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13"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Font="1" applyAlignment="1">
      <alignment vertical="center"/>
    </xf>
    <xf numFmtId="0" fontId="2" fillId="0" borderId="36" xfId="0" applyFont="1" applyBorder="1" applyAlignment="1">
      <alignment vertical="center"/>
    </xf>
    <xf numFmtId="0" fontId="0" fillId="0" borderId="28" xfId="0" applyFont="1" applyBorder="1" applyAlignment="1">
      <alignment horizontal="left" vertical="center"/>
    </xf>
    <xf numFmtId="0" fontId="3" fillId="0" borderId="0" xfId="0" applyFont="1" applyAlignment="1">
      <alignment vertical="center"/>
    </xf>
    <xf numFmtId="0" fontId="0" fillId="0" borderId="28" xfId="0" applyBorder="1" applyAlignment="1">
      <alignment horizontal="left" vertical="center"/>
    </xf>
    <xf numFmtId="0" fontId="0" fillId="0" borderId="36" xfId="0" applyFont="1"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vertical="center"/>
    </xf>
    <xf numFmtId="0" fontId="4" fillId="0" borderId="36" xfId="0" applyFont="1" applyBorder="1" applyAlignment="1">
      <alignment vertical="center"/>
    </xf>
    <xf numFmtId="0" fontId="4" fillId="0" borderId="36" xfId="0" applyFont="1" applyBorder="1" applyAlignment="1">
      <alignment vertical="center" shrinkToFit="1"/>
    </xf>
    <xf numFmtId="0" fontId="0" fillId="0" borderId="31" xfId="0" applyBorder="1" applyAlignment="1">
      <alignment horizontal="left" vertical="center"/>
    </xf>
    <xf numFmtId="0" fontId="4" fillId="0" borderId="42"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left" vertical="center"/>
    </xf>
    <xf numFmtId="0" fontId="0" fillId="0" borderId="28" xfId="0" applyBorder="1" applyAlignment="1">
      <alignment vertical="center"/>
    </xf>
    <xf numFmtId="0" fontId="0" fillId="0" borderId="31" xfId="0" applyFill="1" applyBorder="1" applyAlignment="1">
      <alignment vertical="center"/>
    </xf>
    <xf numFmtId="0" fontId="0" fillId="0" borderId="2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vertical="center"/>
    </xf>
    <xf numFmtId="0" fontId="0" fillId="0" borderId="28" xfId="0"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5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0" xfId="0" applyFont="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right" vertical="center"/>
    </xf>
    <xf numFmtId="0" fontId="0" fillId="0" borderId="6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3"/>
  <sheetViews>
    <sheetView view="pageBreakPreview" zoomScale="82" zoomScaleSheetLayoutView="82" zoomScalePageLayoutView="0" workbookViewId="0" topLeftCell="A1">
      <selection activeCell="A1" sqref="A1:P1"/>
    </sheetView>
  </sheetViews>
  <sheetFormatPr defaultColWidth="9.00390625" defaultRowHeight="20.25" customHeight="1"/>
  <cols>
    <col min="1" max="1" width="9.00390625" style="3" customWidth="1"/>
    <col min="2" max="2" width="1.25" style="1" customWidth="1"/>
    <col min="3" max="3" width="3.125" style="3" customWidth="1"/>
    <col min="4" max="4" width="1.25" style="1" customWidth="1"/>
    <col min="5" max="5" width="3.125" style="2" customWidth="1"/>
    <col min="6" max="6" width="3.125" style="1" customWidth="1"/>
    <col min="7" max="7" width="3.125" style="3" customWidth="1"/>
    <col min="8" max="8" width="1.25" style="1" customWidth="1"/>
    <col min="9" max="9" width="3.125" style="2" customWidth="1"/>
    <col min="10" max="10" width="1.25" style="1" customWidth="1"/>
    <col min="11" max="11" width="27.00390625" style="1" customWidth="1"/>
    <col min="12" max="15" width="9.00390625" style="1" customWidth="1"/>
    <col min="16" max="16" width="9.00390625" style="3" customWidth="1"/>
    <col min="17" max="16384" width="9.00390625" style="1" customWidth="1"/>
  </cols>
  <sheetData>
    <row r="1" spans="1:16" ht="20.25" customHeight="1">
      <c r="A1" s="69" t="s">
        <v>56</v>
      </c>
      <c r="B1" s="69"/>
      <c r="C1" s="69"/>
      <c r="D1" s="69"/>
      <c r="E1" s="69"/>
      <c r="F1" s="69"/>
      <c r="G1" s="69"/>
      <c r="H1" s="69"/>
      <c r="I1" s="69"/>
      <c r="J1" s="69"/>
      <c r="K1" s="69"/>
      <c r="L1" s="69"/>
      <c r="M1" s="69"/>
      <c r="N1" s="69"/>
      <c r="O1" s="69"/>
      <c r="P1" s="69"/>
    </row>
    <row r="2" spans="1:16" ht="20.25" customHeight="1">
      <c r="A2" s="32" t="s">
        <v>0</v>
      </c>
      <c r="B2" s="33"/>
      <c r="C2" s="73" t="s">
        <v>1</v>
      </c>
      <c r="D2" s="73"/>
      <c r="E2" s="73"/>
      <c r="F2" s="73"/>
      <c r="G2" s="73"/>
      <c r="H2" s="73"/>
      <c r="I2" s="73"/>
      <c r="J2" s="34"/>
      <c r="K2" s="74" t="s">
        <v>2</v>
      </c>
      <c r="L2" s="73"/>
      <c r="M2" s="73"/>
      <c r="N2" s="73"/>
      <c r="O2" s="75"/>
      <c r="P2" s="32" t="s">
        <v>3</v>
      </c>
    </row>
    <row r="3" spans="1:16" ht="20.25" customHeight="1">
      <c r="A3" s="70" t="s">
        <v>4</v>
      </c>
      <c r="B3" s="4"/>
      <c r="C3" s="4">
        <v>9</v>
      </c>
      <c r="D3" s="4" t="s">
        <v>21</v>
      </c>
      <c r="E3" s="4">
        <v>30</v>
      </c>
      <c r="F3" s="4" t="s">
        <v>20</v>
      </c>
      <c r="G3" s="4">
        <v>10</v>
      </c>
      <c r="H3" s="4" t="s">
        <v>21</v>
      </c>
      <c r="I3" s="4" t="s">
        <v>22</v>
      </c>
      <c r="J3" s="4"/>
      <c r="K3" s="82" t="s">
        <v>57</v>
      </c>
      <c r="L3" s="83"/>
      <c r="M3" s="83"/>
      <c r="N3" s="83"/>
      <c r="O3" s="84"/>
      <c r="P3" s="5">
        <v>0.5</v>
      </c>
    </row>
    <row r="4" spans="1:16" ht="20.25" customHeight="1">
      <c r="A4" s="71"/>
      <c r="B4" s="15"/>
      <c r="C4" s="15" t="s">
        <v>23</v>
      </c>
      <c r="D4" s="15" t="s">
        <v>21</v>
      </c>
      <c r="E4" s="15" t="s">
        <v>24</v>
      </c>
      <c r="F4" s="15" t="s">
        <v>20</v>
      </c>
      <c r="G4" s="15" t="s">
        <v>25</v>
      </c>
      <c r="H4" s="15" t="s">
        <v>21</v>
      </c>
      <c r="I4" s="15" t="s">
        <v>26</v>
      </c>
      <c r="J4" s="15"/>
      <c r="K4" s="76" t="s">
        <v>29</v>
      </c>
      <c r="L4" s="77"/>
      <c r="M4" s="77"/>
      <c r="N4" s="77"/>
      <c r="O4" s="78"/>
      <c r="P4" s="97">
        <v>6</v>
      </c>
    </row>
    <row r="5" spans="1:16" ht="20.25" customHeight="1">
      <c r="A5" s="71"/>
      <c r="B5" s="21"/>
      <c r="C5" s="21" t="s">
        <v>27</v>
      </c>
      <c r="D5" s="21" t="s">
        <v>21</v>
      </c>
      <c r="E5" s="21" t="s">
        <v>26</v>
      </c>
      <c r="F5" s="21" t="s">
        <v>20</v>
      </c>
      <c r="G5" s="21" t="s">
        <v>28</v>
      </c>
      <c r="H5" s="21" t="s">
        <v>21</v>
      </c>
      <c r="I5" s="21" t="s">
        <v>24</v>
      </c>
      <c r="J5" s="22"/>
      <c r="K5" s="79"/>
      <c r="L5" s="80"/>
      <c r="M5" s="80"/>
      <c r="N5" s="80"/>
      <c r="O5" s="81"/>
      <c r="P5" s="98"/>
    </row>
    <row r="6" spans="1:16" ht="20.25" customHeight="1">
      <c r="A6" s="70" t="s">
        <v>5</v>
      </c>
      <c r="B6" s="4"/>
      <c r="C6" s="9">
        <v>9</v>
      </c>
      <c r="D6" s="4" t="s">
        <v>21</v>
      </c>
      <c r="E6" s="4" t="s">
        <v>24</v>
      </c>
      <c r="F6" s="4" t="s">
        <v>20</v>
      </c>
      <c r="G6" s="9">
        <v>10</v>
      </c>
      <c r="H6" s="4" t="s">
        <v>21</v>
      </c>
      <c r="I6" s="4" t="s">
        <v>26</v>
      </c>
      <c r="J6" s="4"/>
      <c r="K6" s="82" t="s">
        <v>30</v>
      </c>
      <c r="L6" s="83"/>
      <c r="M6" s="83"/>
      <c r="N6" s="83"/>
      <c r="O6" s="84"/>
      <c r="P6" s="5">
        <v>1.5</v>
      </c>
    </row>
    <row r="7" spans="1:16" ht="20.25" customHeight="1">
      <c r="A7" s="71"/>
      <c r="B7" s="12"/>
      <c r="C7" s="13">
        <v>10</v>
      </c>
      <c r="D7" s="12" t="s">
        <v>21</v>
      </c>
      <c r="E7" s="12" t="s">
        <v>26</v>
      </c>
      <c r="F7" s="12" t="s">
        <v>20</v>
      </c>
      <c r="G7" s="13">
        <v>12</v>
      </c>
      <c r="H7" s="12" t="s">
        <v>21</v>
      </c>
      <c r="I7" s="12" t="s">
        <v>24</v>
      </c>
      <c r="J7" s="12"/>
      <c r="K7" s="88" t="s">
        <v>31</v>
      </c>
      <c r="L7" s="89"/>
      <c r="M7" s="89"/>
      <c r="N7" s="89"/>
      <c r="O7" s="90"/>
      <c r="P7" s="14">
        <v>1.5</v>
      </c>
    </row>
    <row r="8" spans="1:16" ht="20.25" customHeight="1">
      <c r="A8" s="72"/>
      <c r="B8" s="7"/>
      <c r="C8" s="11">
        <v>13</v>
      </c>
      <c r="D8" s="7" t="s">
        <v>21</v>
      </c>
      <c r="E8" s="7" t="s">
        <v>24</v>
      </c>
      <c r="F8" s="7" t="s">
        <v>20</v>
      </c>
      <c r="G8" s="11">
        <v>16</v>
      </c>
      <c r="H8" s="7" t="s">
        <v>21</v>
      </c>
      <c r="I8" s="7" t="s">
        <v>24</v>
      </c>
      <c r="J8" s="7"/>
      <c r="K8" s="85" t="s">
        <v>32</v>
      </c>
      <c r="L8" s="86"/>
      <c r="M8" s="86"/>
      <c r="N8" s="86"/>
      <c r="O8" s="87"/>
      <c r="P8" s="8">
        <v>3</v>
      </c>
    </row>
    <row r="9" spans="1:16" ht="20.25" customHeight="1">
      <c r="A9" s="70" t="s">
        <v>6</v>
      </c>
      <c r="B9" s="4"/>
      <c r="C9" s="9">
        <v>9</v>
      </c>
      <c r="D9" s="4" t="s">
        <v>21</v>
      </c>
      <c r="E9" s="4" t="s">
        <v>26</v>
      </c>
      <c r="F9" s="4" t="s">
        <v>20</v>
      </c>
      <c r="G9" s="9">
        <v>12</v>
      </c>
      <c r="H9" s="4" t="s">
        <v>21</v>
      </c>
      <c r="I9" s="4" t="s">
        <v>58</v>
      </c>
      <c r="J9" s="4"/>
      <c r="K9" s="82" t="s">
        <v>54</v>
      </c>
      <c r="L9" s="83"/>
      <c r="M9" s="83"/>
      <c r="N9" s="83"/>
      <c r="O9" s="84"/>
      <c r="P9" s="5">
        <v>3</v>
      </c>
    </row>
    <row r="10" spans="1:16" ht="20.25" customHeight="1">
      <c r="A10" s="71"/>
      <c r="B10" s="12"/>
      <c r="C10" s="13">
        <v>13</v>
      </c>
      <c r="D10" s="12" t="s">
        <v>21</v>
      </c>
      <c r="E10" s="12" t="s">
        <v>26</v>
      </c>
      <c r="F10" s="12" t="s">
        <v>20</v>
      </c>
      <c r="G10" s="13">
        <v>15</v>
      </c>
      <c r="H10" s="12" t="s">
        <v>21</v>
      </c>
      <c r="I10" s="12" t="s">
        <v>24</v>
      </c>
      <c r="J10" s="12"/>
      <c r="K10" s="88" t="s">
        <v>33</v>
      </c>
      <c r="L10" s="89"/>
      <c r="M10" s="89"/>
      <c r="N10" s="89"/>
      <c r="O10" s="90"/>
      <c r="P10" s="14">
        <v>1.5</v>
      </c>
    </row>
    <row r="11" spans="1:16" ht="20.25" customHeight="1">
      <c r="A11" s="72"/>
      <c r="B11" s="7"/>
      <c r="C11" s="11">
        <v>15</v>
      </c>
      <c r="D11" s="7" t="s">
        <v>21</v>
      </c>
      <c r="E11" s="7" t="s">
        <v>24</v>
      </c>
      <c r="F11" s="7" t="s">
        <v>20</v>
      </c>
      <c r="G11" s="11">
        <v>16</v>
      </c>
      <c r="H11" s="7" t="s">
        <v>21</v>
      </c>
      <c r="I11" s="7" t="s">
        <v>26</v>
      </c>
      <c r="J11" s="7"/>
      <c r="K11" s="85" t="s">
        <v>34</v>
      </c>
      <c r="L11" s="86"/>
      <c r="M11" s="86"/>
      <c r="N11" s="86"/>
      <c r="O11" s="87"/>
      <c r="P11" s="8">
        <v>1.5</v>
      </c>
    </row>
    <row r="12" spans="1:16" ht="20.25" customHeight="1">
      <c r="A12" s="70" t="s">
        <v>7</v>
      </c>
      <c r="B12" s="4"/>
      <c r="C12" s="9">
        <v>9</v>
      </c>
      <c r="D12" s="4" t="s">
        <v>21</v>
      </c>
      <c r="E12" s="4" t="s">
        <v>26</v>
      </c>
      <c r="F12" s="4" t="s">
        <v>20</v>
      </c>
      <c r="G12" s="9">
        <v>11</v>
      </c>
      <c r="H12" s="4" t="s">
        <v>21</v>
      </c>
      <c r="I12" s="4" t="s">
        <v>24</v>
      </c>
      <c r="J12" s="4"/>
      <c r="K12" s="82" t="s">
        <v>35</v>
      </c>
      <c r="L12" s="83"/>
      <c r="M12" s="83"/>
      <c r="N12" s="83"/>
      <c r="O12" s="84"/>
      <c r="P12" s="5">
        <v>1.5</v>
      </c>
    </row>
    <row r="13" spans="1:16" ht="20.25" customHeight="1">
      <c r="A13" s="71"/>
      <c r="B13" s="15"/>
      <c r="C13" s="16">
        <v>11</v>
      </c>
      <c r="D13" s="15" t="s">
        <v>21</v>
      </c>
      <c r="E13" s="15" t="s">
        <v>24</v>
      </c>
      <c r="F13" s="15" t="s">
        <v>20</v>
      </c>
      <c r="G13" s="16">
        <v>12</v>
      </c>
      <c r="H13" s="15" t="s">
        <v>21</v>
      </c>
      <c r="I13" s="15" t="s">
        <v>26</v>
      </c>
      <c r="J13" s="15"/>
      <c r="K13" s="76" t="s">
        <v>53</v>
      </c>
      <c r="L13" s="77"/>
      <c r="M13" s="77"/>
      <c r="N13" s="77"/>
      <c r="O13" s="78"/>
      <c r="P13" s="99">
        <v>4.5</v>
      </c>
    </row>
    <row r="14" spans="1:16" ht="20.25" customHeight="1">
      <c r="A14" s="72"/>
      <c r="B14" s="7"/>
      <c r="C14" s="11">
        <v>13</v>
      </c>
      <c r="D14" s="7" t="s">
        <v>21</v>
      </c>
      <c r="E14" s="7" t="s">
        <v>26</v>
      </c>
      <c r="F14" s="7" t="s">
        <v>20</v>
      </c>
      <c r="G14" s="11">
        <v>16</v>
      </c>
      <c r="H14" s="7" t="s">
        <v>21</v>
      </c>
      <c r="I14" s="7" t="s">
        <v>26</v>
      </c>
      <c r="J14" s="7"/>
      <c r="K14" s="85"/>
      <c r="L14" s="86"/>
      <c r="M14" s="86"/>
      <c r="N14" s="86"/>
      <c r="O14" s="87"/>
      <c r="P14" s="100"/>
    </row>
    <row r="15" spans="1:16" ht="20.25" customHeight="1">
      <c r="A15" s="70" t="s">
        <v>8</v>
      </c>
      <c r="B15" s="4"/>
      <c r="C15" s="9">
        <v>9</v>
      </c>
      <c r="D15" s="4" t="s">
        <v>21</v>
      </c>
      <c r="E15" s="4" t="s">
        <v>26</v>
      </c>
      <c r="F15" s="4" t="s">
        <v>20</v>
      </c>
      <c r="G15" s="9">
        <v>12</v>
      </c>
      <c r="H15" s="4" t="s">
        <v>21</v>
      </c>
      <c r="I15" s="4" t="s">
        <v>26</v>
      </c>
      <c r="J15" s="4"/>
      <c r="K15" s="82" t="s">
        <v>36</v>
      </c>
      <c r="L15" s="83"/>
      <c r="M15" s="83"/>
      <c r="N15" s="83"/>
      <c r="O15" s="84"/>
      <c r="P15" s="5">
        <v>3</v>
      </c>
    </row>
    <row r="16" spans="1:16" ht="20.25" customHeight="1">
      <c r="A16" s="72"/>
      <c r="B16" s="17"/>
      <c r="C16" s="18">
        <v>13</v>
      </c>
      <c r="D16" s="17" t="s">
        <v>21</v>
      </c>
      <c r="E16" s="17" t="s">
        <v>26</v>
      </c>
      <c r="F16" s="17" t="s">
        <v>20</v>
      </c>
      <c r="G16" s="18">
        <v>16</v>
      </c>
      <c r="H16" s="17" t="s">
        <v>21</v>
      </c>
      <c r="I16" s="17" t="s">
        <v>26</v>
      </c>
      <c r="J16" s="17"/>
      <c r="K16" s="91" t="s">
        <v>37</v>
      </c>
      <c r="L16" s="92"/>
      <c r="M16" s="92"/>
      <c r="N16" s="92"/>
      <c r="O16" s="93"/>
      <c r="P16" s="19">
        <v>3</v>
      </c>
    </row>
    <row r="17" spans="1:16" ht="20.25" customHeight="1">
      <c r="A17" s="70" t="s">
        <v>9</v>
      </c>
      <c r="B17" s="4"/>
      <c r="C17" s="9">
        <v>9</v>
      </c>
      <c r="D17" s="4" t="s">
        <v>21</v>
      </c>
      <c r="E17" s="4" t="s">
        <v>26</v>
      </c>
      <c r="F17" s="4" t="s">
        <v>20</v>
      </c>
      <c r="G17" s="9">
        <v>12</v>
      </c>
      <c r="H17" s="4" t="s">
        <v>21</v>
      </c>
      <c r="I17" s="4" t="s">
        <v>26</v>
      </c>
      <c r="J17" s="4"/>
      <c r="K17" s="82" t="s">
        <v>38</v>
      </c>
      <c r="L17" s="83"/>
      <c r="M17" s="83"/>
      <c r="N17" s="83"/>
      <c r="O17" s="84"/>
      <c r="P17" s="5">
        <v>3</v>
      </c>
    </row>
    <row r="18" spans="1:16" ht="20.25" customHeight="1">
      <c r="A18" s="71"/>
      <c r="B18" s="17"/>
      <c r="C18" s="18">
        <v>13</v>
      </c>
      <c r="D18" s="17" t="s">
        <v>21</v>
      </c>
      <c r="E18" s="17" t="s">
        <v>26</v>
      </c>
      <c r="F18" s="17" t="s">
        <v>20</v>
      </c>
      <c r="G18" s="18">
        <v>16</v>
      </c>
      <c r="H18" s="17" t="s">
        <v>21</v>
      </c>
      <c r="I18" s="17" t="s">
        <v>26</v>
      </c>
      <c r="J18" s="17"/>
      <c r="K18" s="91" t="s">
        <v>39</v>
      </c>
      <c r="L18" s="92"/>
      <c r="M18" s="92"/>
      <c r="N18" s="92"/>
      <c r="O18" s="93"/>
      <c r="P18" s="19">
        <v>3</v>
      </c>
    </row>
    <row r="19" spans="1:16" ht="20.25" customHeight="1">
      <c r="A19" s="70" t="s">
        <v>10</v>
      </c>
      <c r="B19" s="4"/>
      <c r="C19" s="9">
        <v>9</v>
      </c>
      <c r="D19" s="4" t="s">
        <v>21</v>
      </c>
      <c r="E19" s="4" t="s">
        <v>26</v>
      </c>
      <c r="F19" s="4" t="s">
        <v>20</v>
      </c>
      <c r="G19" s="9">
        <v>12</v>
      </c>
      <c r="H19" s="4" t="s">
        <v>21</v>
      </c>
      <c r="I19" s="4" t="s">
        <v>26</v>
      </c>
      <c r="J19" s="4"/>
      <c r="K19" s="82" t="s">
        <v>40</v>
      </c>
      <c r="L19" s="83"/>
      <c r="M19" s="83"/>
      <c r="N19" s="83"/>
      <c r="O19" s="84"/>
      <c r="P19" s="5">
        <v>3</v>
      </c>
    </row>
    <row r="20" spans="1:16" ht="20.25" customHeight="1">
      <c r="A20" s="72"/>
      <c r="B20" s="17"/>
      <c r="C20" s="18">
        <v>13</v>
      </c>
      <c r="D20" s="17" t="s">
        <v>21</v>
      </c>
      <c r="E20" s="17" t="s">
        <v>26</v>
      </c>
      <c r="F20" s="17" t="s">
        <v>20</v>
      </c>
      <c r="G20" s="18">
        <v>16</v>
      </c>
      <c r="H20" s="17" t="s">
        <v>21</v>
      </c>
      <c r="I20" s="17" t="s">
        <v>26</v>
      </c>
      <c r="J20" s="17"/>
      <c r="K20" s="91" t="s">
        <v>41</v>
      </c>
      <c r="L20" s="92"/>
      <c r="M20" s="92"/>
      <c r="N20" s="92"/>
      <c r="O20" s="93"/>
      <c r="P20" s="19">
        <v>3</v>
      </c>
    </row>
    <row r="21" spans="1:16" ht="20.25" customHeight="1">
      <c r="A21" s="71" t="s">
        <v>11</v>
      </c>
      <c r="B21" s="6"/>
      <c r="C21" s="10">
        <v>9</v>
      </c>
      <c r="D21" s="6" t="s">
        <v>21</v>
      </c>
      <c r="E21" s="6" t="s">
        <v>26</v>
      </c>
      <c r="F21" s="6" t="s">
        <v>20</v>
      </c>
      <c r="G21" s="10">
        <v>12</v>
      </c>
      <c r="H21" s="6" t="s">
        <v>21</v>
      </c>
      <c r="I21" s="6" t="s">
        <v>26</v>
      </c>
      <c r="J21" s="6"/>
      <c r="K21" s="94" t="s">
        <v>42</v>
      </c>
      <c r="L21" s="95"/>
      <c r="M21" s="95"/>
      <c r="N21" s="95"/>
      <c r="O21" s="96"/>
      <c r="P21" s="101">
        <v>6</v>
      </c>
    </row>
    <row r="22" spans="1:16" ht="20.25" customHeight="1">
      <c r="A22" s="71"/>
      <c r="B22" s="23"/>
      <c r="C22" s="11">
        <v>13</v>
      </c>
      <c r="D22" s="7" t="s">
        <v>21</v>
      </c>
      <c r="E22" s="7" t="s">
        <v>26</v>
      </c>
      <c r="F22" s="7" t="s">
        <v>20</v>
      </c>
      <c r="G22" s="11">
        <v>16</v>
      </c>
      <c r="H22" s="7" t="s">
        <v>21</v>
      </c>
      <c r="I22" s="7" t="s">
        <v>26</v>
      </c>
      <c r="J22" s="24"/>
      <c r="K22" s="94"/>
      <c r="L22" s="95"/>
      <c r="M22" s="95"/>
      <c r="N22" s="95"/>
      <c r="O22" s="96"/>
      <c r="P22" s="100"/>
    </row>
    <row r="23" spans="1:16" ht="20.25" customHeight="1">
      <c r="A23" s="70" t="s">
        <v>12</v>
      </c>
      <c r="B23" s="4"/>
      <c r="C23" s="9">
        <v>9</v>
      </c>
      <c r="D23" s="4" t="s">
        <v>21</v>
      </c>
      <c r="E23" s="4" t="s">
        <v>26</v>
      </c>
      <c r="F23" s="4" t="s">
        <v>20</v>
      </c>
      <c r="G23" s="9">
        <v>12</v>
      </c>
      <c r="H23" s="4" t="s">
        <v>21</v>
      </c>
      <c r="I23" s="4" t="s">
        <v>26</v>
      </c>
      <c r="J23" s="4"/>
      <c r="K23" s="82" t="s">
        <v>43</v>
      </c>
      <c r="L23" s="83"/>
      <c r="M23" s="83"/>
      <c r="N23" s="83"/>
      <c r="O23" s="84"/>
      <c r="P23" s="101">
        <v>6</v>
      </c>
    </row>
    <row r="24" spans="1:16" ht="20.25" customHeight="1">
      <c r="A24" s="72"/>
      <c r="B24" s="7"/>
      <c r="C24" s="11">
        <v>13</v>
      </c>
      <c r="D24" s="7" t="s">
        <v>21</v>
      </c>
      <c r="E24" s="7" t="s">
        <v>26</v>
      </c>
      <c r="F24" s="7" t="s">
        <v>20</v>
      </c>
      <c r="G24" s="11">
        <v>16</v>
      </c>
      <c r="H24" s="7" t="s">
        <v>21</v>
      </c>
      <c r="I24" s="7" t="s">
        <v>26</v>
      </c>
      <c r="J24" s="7"/>
      <c r="K24" s="85"/>
      <c r="L24" s="86"/>
      <c r="M24" s="86"/>
      <c r="N24" s="86"/>
      <c r="O24" s="87"/>
      <c r="P24" s="100"/>
    </row>
    <row r="25" spans="1:16" ht="20.25" customHeight="1">
      <c r="A25" s="71" t="s">
        <v>13</v>
      </c>
      <c r="B25" s="6"/>
      <c r="C25" s="10">
        <v>9</v>
      </c>
      <c r="D25" s="6" t="s">
        <v>21</v>
      </c>
      <c r="E25" s="6" t="s">
        <v>26</v>
      </c>
      <c r="F25" s="6" t="s">
        <v>20</v>
      </c>
      <c r="G25" s="10">
        <v>12</v>
      </c>
      <c r="H25" s="6" t="s">
        <v>21</v>
      </c>
      <c r="I25" s="6" t="s">
        <v>26</v>
      </c>
      <c r="J25" s="6"/>
      <c r="K25" s="94" t="s">
        <v>44</v>
      </c>
      <c r="L25" s="95"/>
      <c r="M25" s="95"/>
      <c r="N25" s="95"/>
      <c r="O25" s="96"/>
      <c r="P25" s="101">
        <v>6</v>
      </c>
    </row>
    <row r="26" spans="1:16" ht="20.25" customHeight="1">
      <c r="A26" s="71"/>
      <c r="B26" s="6"/>
      <c r="C26" s="10">
        <v>13</v>
      </c>
      <c r="D26" s="6" t="s">
        <v>21</v>
      </c>
      <c r="E26" s="6" t="s">
        <v>26</v>
      </c>
      <c r="F26" s="6" t="s">
        <v>20</v>
      </c>
      <c r="G26" s="10">
        <v>16</v>
      </c>
      <c r="H26" s="6" t="s">
        <v>21</v>
      </c>
      <c r="I26" s="6" t="s">
        <v>26</v>
      </c>
      <c r="J26" s="6"/>
      <c r="K26" s="94"/>
      <c r="L26" s="95"/>
      <c r="M26" s="95"/>
      <c r="N26" s="95"/>
      <c r="O26" s="96"/>
      <c r="P26" s="100"/>
    </row>
    <row r="27" spans="1:16" ht="20.25" customHeight="1">
      <c r="A27" s="70" t="s">
        <v>14</v>
      </c>
      <c r="B27" s="4"/>
      <c r="C27" s="9">
        <v>9</v>
      </c>
      <c r="D27" s="4" t="s">
        <v>21</v>
      </c>
      <c r="E27" s="4" t="s">
        <v>26</v>
      </c>
      <c r="F27" s="4" t="s">
        <v>20</v>
      </c>
      <c r="G27" s="9">
        <v>12</v>
      </c>
      <c r="H27" s="4" t="s">
        <v>21</v>
      </c>
      <c r="I27" s="4" t="s">
        <v>26</v>
      </c>
      <c r="J27" s="4"/>
      <c r="K27" s="82" t="s">
        <v>45</v>
      </c>
      <c r="L27" s="83"/>
      <c r="M27" s="83"/>
      <c r="N27" s="83"/>
      <c r="O27" s="84"/>
      <c r="P27" s="101">
        <v>6</v>
      </c>
    </row>
    <row r="28" spans="1:16" ht="20.25" customHeight="1">
      <c r="A28" s="72"/>
      <c r="B28" s="7"/>
      <c r="C28" s="11">
        <v>13</v>
      </c>
      <c r="D28" s="7" t="s">
        <v>21</v>
      </c>
      <c r="E28" s="7" t="s">
        <v>26</v>
      </c>
      <c r="F28" s="7" t="s">
        <v>20</v>
      </c>
      <c r="G28" s="11">
        <v>16</v>
      </c>
      <c r="H28" s="7" t="s">
        <v>21</v>
      </c>
      <c r="I28" s="7" t="s">
        <v>26</v>
      </c>
      <c r="J28" s="7"/>
      <c r="K28" s="85"/>
      <c r="L28" s="86"/>
      <c r="M28" s="86"/>
      <c r="N28" s="86"/>
      <c r="O28" s="87"/>
      <c r="P28" s="100"/>
    </row>
    <row r="29" spans="1:16" ht="20.25" customHeight="1">
      <c r="A29" s="71" t="s">
        <v>15</v>
      </c>
      <c r="B29" s="6"/>
      <c r="C29" s="10">
        <v>9</v>
      </c>
      <c r="D29" s="6" t="s">
        <v>21</v>
      </c>
      <c r="E29" s="6" t="s">
        <v>26</v>
      </c>
      <c r="F29" s="6" t="s">
        <v>20</v>
      </c>
      <c r="G29" s="10">
        <v>12</v>
      </c>
      <c r="H29" s="6" t="s">
        <v>21</v>
      </c>
      <c r="I29" s="6" t="s">
        <v>26</v>
      </c>
      <c r="J29" s="6"/>
      <c r="K29" s="94" t="s">
        <v>55</v>
      </c>
      <c r="L29" s="95"/>
      <c r="M29" s="95"/>
      <c r="N29" s="95"/>
      <c r="O29" s="96"/>
      <c r="P29" s="101">
        <v>6</v>
      </c>
    </row>
    <row r="30" spans="1:16" ht="20.25" customHeight="1">
      <c r="A30" s="71"/>
      <c r="B30" s="6"/>
      <c r="C30" s="10">
        <v>13</v>
      </c>
      <c r="D30" s="6" t="s">
        <v>21</v>
      </c>
      <c r="E30" s="6" t="s">
        <v>26</v>
      </c>
      <c r="F30" s="6" t="s">
        <v>20</v>
      </c>
      <c r="G30" s="10">
        <v>16</v>
      </c>
      <c r="H30" s="6" t="s">
        <v>21</v>
      </c>
      <c r="I30" s="6" t="s">
        <v>26</v>
      </c>
      <c r="J30" s="6"/>
      <c r="K30" s="94"/>
      <c r="L30" s="95"/>
      <c r="M30" s="95"/>
      <c r="N30" s="95"/>
      <c r="O30" s="96"/>
      <c r="P30" s="100"/>
    </row>
    <row r="31" spans="1:16" ht="20.25" customHeight="1">
      <c r="A31" s="70" t="s">
        <v>16</v>
      </c>
      <c r="B31" s="4"/>
      <c r="C31" s="9">
        <v>9</v>
      </c>
      <c r="D31" s="4" t="s">
        <v>21</v>
      </c>
      <c r="E31" s="4" t="s">
        <v>26</v>
      </c>
      <c r="F31" s="4" t="s">
        <v>20</v>
      </c>
      <c r="G31" s="9">
        <v>12</v>
      </c>
      <c r="H31" s="4" t="s">
        <v>21</v>
      </c>
      <c r="I31" s="4" t="s">
        <v>26</v>
      </c>
      <c r="J31" s="4"/>
      <c r="K31" s="82" t="s">
        <v>46</v>
      </c>
      <c r="L31" s="83"/>
      <c r="M31" s="83"/>
      <c r="N31" s="83"/>
      <c r="O31" s="84"/>
      <c r="P31" s="101">
        <v>6</v>
      </c>
    </row>
    <row r="32" spans="1:16" ht="20.25" customHeight="1">
      <c r="A32" s="72"/>
      <c r="B32" s="7"/>
      <c r="C32" s="11">
        <v>13</v>
      </c>
      <c r="D32" s="7" t="s">
        <v>21</v>
      </c>
      <c r="E32" s="7" t="s">
        <v>26</v>
      </c>
      <c r="F32" s="7" t="s">
        <v>20</v>
      </c>
      <c r="G32" s="11">
        <v>16</v>
      </c>
      <c r="H32" s="7" t="s">
        <v>21</v>
      </c>
      <c r="I32" s="7" t="s">
        <v>26</v>
      </c>
      <c r="J32" s="7"/>
      <c r="K32" s="85"/>
      <c r="L32" s="86"/>
      <c r="M32" s="86"/>
      <c r="N32" s="86"/>
      <c r="O32" s="87"/>
      <c r="P32" s="100"/>
    </row>
    <row r="33" spans="1:16" ht="20.25" customHeight="1">
      <c r="A33" s="71" t="s">
        <v>17</v>
      </c>
      <c r="B33" s="6"/>
      <c r="C33" s="10">
        <v>9</v>
      </c>
      <c r="D33" s="6" t="s">
        <v>21</v>
      </c>
      <c r="E33" s="6" t="s">
        <v>26</v>
      </c>
      <c r="F33" s="6" t="s">
        <v>20</v>
      </c>
      <c r="G33" s="10">
        <v>11</v>
      </c>
      <c r="H33" s="6" t="s">
        <v>21</v>
      </c>
      <c r="I33" s="6" t="s">
        <v>24</v>
      </c>
      <c r="J33" s="6"/>
      <c r="K33" s="28" t="s">
        <v>47</v>
      </c>
      <c r="L33" s="29"/>
      <c r="M33" s="29"/>
      <c r="N33" s="29"/>
      <c r="O33" s="30"/>
      <c r="P33" s="31">
        <v>1.5</v>
      </c>
    </row>
    <row r="34" spans="1:16" ht="20.25" customHeight="1">
      <c r="A34" s="71"/>
      <c r="B34" s="25"/>
      <c r="C34" s="16">
        <v>11</v>
      </c>
      <c r="D34" s="15" t="s">
        <v>21</v>
      </c>
      <c r="E34" s="15" t="s">
        <v>24</v>
      </c>
      <c r="F34" s="15" t="s">
        <v>20</v>
      </c>
      <c r="G34" s="16">
        <v>12</v>
      </c>
      <c r="H34" s="15" t="s">
        <v>21</v>
      </c>
      <c r="I34" s="15" t="s">
        <v>26</v>
      </c>
      <c r="J34" s="26"/>
      <c r="K34" s="94" t="s">
        <v>48</v>
      </c>
      <c r="L34" s="95"/>
      <c r="M34" s="95"/>
      <c r="N34" s="95"/>
      <c r="O34" s="96"/>
      <c r="P34" s="102">
        <v>4.5</v>
      </c>
    </row>
    <row r="35" spans="1:16" ht="20.25" customHeight="1">
      <c r="A35" s="71"/>
      <c r="B35" s="23"/>
      <c r="C35" s="11">
        <v>13</v>
      </c>
      <c r="D35" s="7" t="s">
        <v>21</v>
      </c>
      <c r="E35" s="7" t="s">
        <v>26</v>
      </c>
      <c r="F35" s="7" t="s">
        <v>20</v>
      </c>
      <c r="G35" s="11">
        <v>16</v>
      </c>
      <c r="H35" s="7" t="s">
        <v>21</v>
      </c>
      <c r="I35" s="7" t="s">
        <v>26</v>
      </c>
      <c r="J35" s="24"/>
      <c r="K35" s="94"/>
      <c r="L35" s="95"/>
      <c r="M35" s="95"/>
      <c r="N35" s="95"/>
      <c r="O35" s="96"/>
      <c r="P35" s="100"/>
    </row>
    <row r="36" spans="1:16" ht="20.25" customHeight="1">
      <c r="A36" s="70" t="s">
        <v>18</v>
      </c>
      <c r="B36" s="4"/>
      <c r="C36" s="9">
        <v>9</v>
      </c>
      <c r="D36" s="4" t="s">
        <v>21</v>
      </c>
      <c r="E36" s="4" t="s">
        <v>26</v>
      </c>
      <c r="F36" s="4" t="s">
        <v>20</v>
      </c>
      <c r="G36" s="9">
        <v>12</v>
      </c>
      <c r="H36" s="4" t="s">
        <v>21</v>
      </c>
      <c r="I36" s="4" t="s">
        <v>26</v>
      </c>
      <c r="J36" s="4"/>
      <c r="K36" s="82" t="s">
        <v>49</v>
      </c>
      <c r="L36" s="83"/>
      <c r="M36" s="83"/>
      <c r="N36" s="83"/>
      <c r="O36" s="84"/>
      <c r="P36" s="101">
        <v>4</v>
      </c>
    </row>
    <row r="37" spans="1:16" ht="20.25" customHeight="1">
      <c r="A37" s="71"/>
      <c r="B37" s="6"/>
      <c r="C37" s="10">
        <v>13</v>
      </c>
      <c r="D37" s="6" t="s">
        <v>21</v>
      </c>
      <c r="E37" s="6" t="s">
        <v>26</v>
      </c>
      <c r="F37" s="6" t="s">
        <v>20</v>
      </c>
      <c r="G37" s="10">
        <v>14</v>
      </c>
      <c r="H37" s="6" t="s">
        <v>21</v>
      </c>
      <c r="I37" s="6" t="s">
        <v>26</v>
      </c>
      <c r="J37" s="6"/>
      <c r="K37" s="94"/>
      <c r="L37" s="95"/>
      <c r="M37" s="95"/>
      <c r="N37" s="95"/>
      <c r="O37" s="96"/>
      <c r="P37" s="102"/>
    </row>
    <row r="38" spans="1:16" ht="20.25" customHeight="1">
      <c r="A38" s="72"/>
      <c r="B38" s="27"/>
      <c r="C38" s="18">
        <v>14</v>
      </c>
      <c r="D38" s="17" t="s">
        <v>21</v>
      </c>
      <c r="E38" s="17" t="s">
        <v>26</v>
      </c>
      <c r="F38" s="17" t="s">
        <v>20</v>
      </c>
      <c r="G38" s="18">
        <v>16</v>
      </c>
      <c r="H38" s="17" t="s">
        <v>21</v>
      </c>
      <c r="I38" s="17" t="s">
        <v>26</v>
      </c>
      <c r="J38" s="20"/>
      <c r="K38" s="91" t="s">
        <v>50</v>
      </c>
      <c r="L38" s="92"/>
      <c r="M38" s="92"/>
      <c r="N38" s="92"/>
      <c r="O38" s="93"/>
      <c r="P38" s="19">
        <v>2</v>
      </c>
    </row>
    <row r="39" spans="1:16" ht="20.25" customHeight="1">
      <c r="A39" s="71" t="s">
        <v>19</v>
      </c>
      <c r="B39" s="6"/>
      <c r="C39" s="10">
        <v>9</v>
      </c>
      <c r="D39" s="6" t="s">
        <v>21</v>
      </c>
      <c r="E39" s="6" t="s">
        <v>26</v>
      </c>
      <c r="F39" s="6" t="s">
        <v>20</v>
      </c>
      <c r="G39" s="10">
        <v>12</v>
      </c>
      <c r="H39" s="6" t="s">
        <v>21</v>
      </c>
      <c r="I39" s="6" t="s">
        <v>26</v>
      </c>
      <c r="J39" s="6"/>
      <c r="K39" s="94" t="s">
        <v>51</v>
      </c>
      <c r="L39" s="95"/>
      <c r="M39" s="95"/>
      <c r="N39" s="95"/>
      <c r="O39" s="96"/>
      <c r="P39" s="101">
        <v>4</v>
      </c>
    </row>
    <row r="40" spans="1:16" ht="20.25" customHeight="1">
      <c r="A40" s="71"/>
      <c r="B40" s="6"/>
      <c r="C40" s="10">
        <v>13</v>
      </c>
      <c r="D40" s="6" t="s">
        <v>21</v>
      </c>
      <c r="E40" s="6" t="s">
        <v>26</v>
      </c>
      <c r="F40" s="6" t="s">
        <v>20</v>
      </c>
      <c r="G40" s="10">
        <v>15</v>
      </c>
      <c r="H40" s="6" t="s">
        <v>21</v>
      </c>
      <c r="I40" s="6" t="s">
        <v>24</v>
      </c>
      <c r="J40" s="6"/>
      <c r="K40" s="94"/>
      <c r="L40" s="95"/>
      <c r="M40" s="95"/>
      <c r="N40" s="95"/>
      <c r="O40" s="96"/>
      <c r="P40" s="102"/>
    </row>
    <row r="41" spans="1:16" ht="20.25" customHeight="1">
      <c r="A41" s="72"/>
      <c r="B41" s="27"/>
      <c r="C41" s="18">
        <v>15</v>
      </c>
      <c r="D41" s="17" t="s">
        <v>21</v>
      </c>
      <c r="E41" s="17" t="s">
        <v>24</v>
      </c>
      <c r="F41" s="17" t="s">
        <v>20</v>
      </c>
      <c r="G41" s="18">
        <v>16</v>
      </c>
      <c r="H41" s="17" t="s">
        <v>21</v>
      </c>
      <c r="I41" s="17" t="s">
        <v>26</v>
      </c>
      <c r="J41" s="20"/>
      <c r="K41" s="91" t="s">
        <v>52</v>
      </c>
      <c r="L41" s="92"/>
      <c r="M41" s="92"/>
      <c r="N41" s="92"/>
      <c r="O41" s="93"/>
      <c r="P41" s="19">
        <v>1</v>
      </c>
    </row>
    <row r="43" ht="20.25" customHeight="1">
      <c r="P43" s="3">
        <f>SUM(P3:P41)</f>
        <v>95.5</v>
      </c>
    </row>
  </sheetData>
  <sheetProtection password="C42B" sheet="1"/>
  <mergeCells count="57">
    <mergeCell ref="P36:P37"/>
    <mergeCell ref="P39:P40"/>
    <mergeCell ref="P25:P26"/>
    <mergeCell ref="P27:P28"/>
    <mergeCell ref="P29:P30"/>
    <mergeCell ref="P31:P32"/>
    <mergeCell ref="K3:O3"/>
    <mergeCell ref="P34:P35"/>
    <mergeCell ref="K18:O18"/>
    <mergeCell ref="K17:O17"/>
    <mergeCell ref="K11:O11"/>
    <mergeCell ref="K10:O10"/>
    <mergeCell ref="K12:O12"/>
    <mergeCell ref="A33:A35"/>
    <mergeCell ref="K34:O35"/>
    <mergeCell ref="A36:A38"/>
    <mergeCell ref="K36:O37"/>
    <mergeCell ref="K39:O40"/>
    <mergeCell ref="A39:A41"/>
    <mergeCell ref="K41:O41"/>
    <mergeCell ref="K38:O38"/>
    <mergeCell ref="A27:A28"/>
    <mergeCell ref="K27:O28"/>
    <mergeCell ref="A29:A30"/>
    <mergeCell ref="K29:O30"/>
    <mergeCell ref="A31:A32"/>
    <mergeCell ref="K31:O32"/>
    <mergeCell ref="A21:A22"/>
    <mergeCell ref="A23:A24"/>
    <mergeCell ref="P4:P5"/>
    <mergeCell ref="P13:P14"/>
    <mergeCell ref="P21:P22"/>
    <mergeCell ref="P23:P24"/>
    <mergeCell ref="A15:A16"/>
    <mergeCell ref="A17:A18"/>
    <mergeCell ref="A19:A20"/>
    <mergeCell ref="K6:O6"/>
    <mergeCell ref="A25:A26"/>
    <mergeCell ref="K16:O16"/>
    <mergeCell ref="K15:O15"/>
    <mergeCell ref="K13:O14"/>
    <mergeCell ref="A12:A14"/>
    <mergeCell ref="K25:O26"/>
    <mergeCell ref="K21:O22"/>
    <mergeCell ref="K23:O24"/>
    <mergeCell ref="K20:O20"/>
    <mergeCell ref="K19:O19"/>
    <mergeCell ref="A1:P1"/>
    <mergeCell ref="A3:A5"/>
    <mergeCell ref="A6:A8"/>
    <mergeCell ref="A9:A11"/>
    <mergeCell ref="C2:I2"/>
    <mergeCell ref="K2:O2"/>
    <mergeCell ref="K4:O5"/>
    <mergeCell ref="K9:O9"/>
    <mergeCell ref="K8:O8"/>
    <mergeCell ref="K7:O7"/>
  </mergeCells>
  <printOptions/>
  <pageMargins left="0.1968503937007874" right="0" top="0.3937007874015748"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S90"/>
  <sheetViews>
    <sheetView tabSelected="1" view="pageBreakPreview" zoomScaleSheetLayoutView="100" zoomScalePageLayoutView="0" workbookViewId="0" topLeftCell="A1">
      <selection activeCell="A1" sqref="A1:P1"/>
    </sheetView>
  </sheetViews>
  <sheetFormatPr defaultColWidth="9.00390625" defaultRowHeight="13.5"/>
  <cols>
    <col min="1" max="1" width="12.50390625" style="1" customWidth="1"/>
    <col min="2" max="2" width="12.75390625" style="1" customWidth="1"/>
    <col min="3" max="11" width="3.125" style="3" customWidth="1"/>
    <col min="12" max="12" width="6.50390625" style="1" customWidth="1"/>
    <col min="13" max="13" width="3.75390625" style="1" customWidth="1"/>
    <col min="14" max="14" width="3.25390625" style="1" customWidth="1"/>
    <col min="15" max="15" width="8.125" style="1" customWidth="1"/>
    <col min="16" max="16" width="9.00390625" style="1" customWidth="1"/>
    <col min="17" max="18" width="9.00390625" style="1" hidden="1" customWidth="1"/>
    <col min="19" max="19" width="4.00390625" style="1" customWidth="1"/>
    <col min="20" max="16384" width="9.00390625" style="1" customWidth="1"/>
  </cols>
  <sheetData>
    <row r="1" spans="1:16" ht="14.25" customHeight="1">
      <c r="A1" s="113" t="s">
        <v>128</v>
      </c>
      <c r="B1" s="113"/>
      <c r="C1" s="113"/>
      <c r="D1" s="113"/>
      <c r="E1" s="113"/>
      <c r="F1" s="113"/>
      <c r="G1" s="113"/>
      <c r="H1" s="113"/>
      <c r="I1" s="113"/>
      <c r="J1" s="113"/>
      <c r="K1" s="113"/>
      <c r="L1" s="113"/>
      <c r="M1" s="113"/>
      <c r="N1" s="113"/>
      <c r="O1" s="113"/>
      <c r="P1" s="113"/>
    </row>
    <row r="2" spans="1:18" ht="30" customHeight="1" thickBot="1">
      <c r="A2" s="106" t="s">
        <v>79</v>
      </c>
      <c r="B2" s="106"/>
      <c r="C2" s="106"/>
      <c r="D2" s="106"/>
      <c r="E2" s="106"/>
      <c r="F2" s="106"/>
      <c r="G2" s="106"/>
      <c r="H2" s="106"/>
      <c r="I2" s="106"/>
      <c r="J2" s="106"/>
      <c r="K2" s="106"/>
      <c r="L2" s="106"/>
      <c r="M2" s="106"/>
      <c r="N2" s="106"/>
      <c r="O2" s="106"/>
      <c r="P2" s="106"/>
      <c r="Q2" s="106"/>
      <c r="R2" s="106"/>
    </row>
    <row r="3" spans="1:16" ht="16.5" customHeight="1" thickBot="1">
      <c r="A3" s="67" t="s">
        <v>127</v>
      </c>
      <c r="B3" s="39" t="s">
        <v>126</v>
      </c>
      <c r="C3" s="110" t="s">
        <v>125</v>
      </c>
      <c r="D3" s="104"/>
      <c r="E3" s="104"/>
      <c r="F3" s="104"/>
      <c r="G3" s="104"/>
      <c r="H3" s="104"/>
      <c r="I3" s="104"/>
      <c r="J3" s="104"/>
      <c r="K3" s="114"/>
      <c r="L3" s="110" t="s">
        <v>124</v>
      </c>
      <c r="M3" s="114"/>
      <c r="N3" s="110" t="s">
        <v>123</v>
      </c>
      <c r="O3" s="114"/>
      <c r="P3" s="68" t="s">
        <v>122</v>
      </c>
    </row>
    <row r="4" spans="1:16" ht="16.5" customHeight="1">
      <c r="A4" s="107" t="s">
        <v>121</v>
      </c>
      <c r="B4" s="61" t="s">
        <v>120</v>
      </c>
      <c r="C4" s="57">
        <v>4</v>
      </c>
      <c r="D4" s="59" t="s">
        <v>65</v>
      </c>
      <c r="E4" s="59">
        <v>24</v>
      </c>
      <c r="F4" s="59" t="s">
        <v>64</v>
      </c>
      <c r="G4" s="59" t="s">
        <v>108</v>
      </c>
      <c r="H4" s="59">
        <v>8</v>
      </c>
      <c r="I4" s="59" t="s">
        <v>107</v>
      </c>
      <c r="J4" s="59">
        <v>7</v>
      </c>
      <c r="K4" s="56" t="s">
        <v>64</v>
      </c>
      <c r="L4" s="32">
        <v>20</v>
      </c>
      <c r="M4" s="32" t="s">
        <v>59</v>
      </c>
      <c r="N4" s="33">
        <v>8</v>
      </c>
      <c r="O4" s="56" t="s">
        <v>63</v>
      </c>
      <c r="P4" s="51"/>
    </row>
    <row r="5" spans="1:16" ht="16.5" customHeight="1">
      <c r="A5" s="108"/>
      <c r="B5" s="61" t="s">
        <v>119</v>
      </c>
      <c r="C5" s="33">
        <v>5</v>
      </c>
      <c r="D5" s="37" t="s">
        <v>65</v>
      </c>
      <c r="E5" s="37">
        <v>25</v>
      </c>
      <c r="F5" s="37" t="s">
        <v>64</v>
      </c>
      <c r="G5" s="37" t="s">
        <v>66</v>
      </c>
      <c r="H5" s="37">
        <v>9</v>
      </c>
      <c r="I5" s="37" t="s">
        <v>65</v>
      </c>
      <c r="J5" s="37">
        <v>7</v>
      </c>
      <c r="K5" s="34" t="s">
        <v>64</v>
      </c>
      <c r="L5" s="32">
        <v>20</v>
      </c>
      <c r="M5" s="32" t="s">
        <v>59</v>
      </c>
      <c r="N5" s="33">
        <v>9</v>
      </c>
      <c r="O5" s="34" t="s">
        <v>63</v>
      </c>
      <c r="P5" s="45"/>
    </row>
    <row r="6" spans="1:16" ht="16.5" customHeight="1">
      <c r="A6" s="108"/>
      <c r="B6" s="61" t="s">
        <v>84</v>
      </c>
      <c r="C6" s="33">
        <v>6</v>
      </c>
      <c r="D6" s="37" t="s">
        <v>65</v>
      </c>
      <c r="E6" s="37">
        <v>24</v>
      </c>
      <c r="F6" s="37" t="s">
        <v>64</v>
      </c>
      <c r="G6" s="37" t="s">
        <v>66</v>
      </c>
      <c r="H6" s="37">
        <v>10</v>
      </c>
      <c r="I6" s="37" t="s">
        <v>65</v>
      </c>
      <c r="J6" s="37">
        <v>28</v>
      </c>
      <c r="K6" s="34" t="s">
        <v>64</v>
      </c>
      <c r="L6" s="32">
        <v>20</v>
      </c>
      <c r="M6" s="32" t="s">
        <v>59</v>
      </c>
      <c r="N6" s="33">
        <v>10</v>
      </c>
      <c r="O6" s="34" t="s">
        <v>63</v>
      </c>
      <c r="P6" s="45"/>
    </row>
    <row r="7" spans="1:19" ht="16.5" customHeight="1">
      <c r="A7" s="108"/>
      <c r="B7" s="61" t="s">
        <v>118</v>
      </c>
      <c r="C7" s="33">
        <v>7</v>
      </c>
      <c r="D7" s="37" t="s">
        <v>65</v>
      </c>
      <c r="E7" s="37">
        <v>30</v>
      </c>
      <c r="F7" s="37" t="s">
        <v>64</v>
      </c>
      <c r="G7" s="37" t="s">
        <v>66</v>
      </c>
      <c r="H7" s="37">
        <v>10</v>
      </c>
      <c r="I7" s="37" t="s">
        <v>65</v>
      </c>
      <c r="J7" s="37">
        <v>1</v>
      </c>
      <c r="K7" s="34" t="s">
        <v>64</v>
      </c>
      <c r="L7" s="32">
        <v>20</v>
      </c>
      <c r="M7" s="32" t="s">
        <v>59</v>
      </c>
      <c r="N7" s="33">
        <v>10</v>
      </c>
      <c r="O7" s="34" t="s">
        <v>63</v>
      </c>
      <c r="P7" s="41"/>
      <c r="S7" s="43"/>
    </row>
    <row r="8" spans="1:16" ht="16.5" customHeight="1">
      <c r="A8" s="108"/>
      <c r="B8" s="61" t="s">
        <v>117</v>
      </c>
      <c r="C8" s="33">
        <v>8</v>
      </c>
      <c r="D8" s="37" t="s">
        <v>65</v>
      </c>
      <c r="E8" s="37">
        <v>29</v>
      </c>
      <c r="F8" s="37" t="s">
        <v>64</v>
      </c>
      <c r="G8" s="37" t="s">
        <v>66</v>
      </c>
      <c r="H8" s="37">
        <v>12</v>
      </c>
      <c r="I8" s="37" t="s">
        <v>65</v>
      </c>
      <c r="J8" s="37">
        <v>12</v>
      </c>
      <c r="K8" s="34" t="s">
        <v>64</v>
      </c>
      <c r="L8" s="32">
        <v>20</v>
      </c>
      <c r="M8" s="32" t="s">
        <v>59</v>
      </c>
      <c r="N8" s="33">
        <v>12</v>
      </c>
      <c r="O8" s="34" t="s">
        <v>63</v>
      </c>
      <c r="P8" s="51"/>
    </row>
    <row r="9" spans="1:19" ht="16.5" customHeight="1">
      <c r="A9" s="108"/>
      <c r="B9" s="61" t="s">
        <v>77</v>
      </c>
      <c r="C9" s="33">
        <v>9</v>
      </c>
      <c r="D9" s="37" t="s">
        <v>65</v>
      </c>
      <c r="E9" s="37">
        <v>29</v>
      </c>
      <c r="F9" s="37" t="s">
        <v>64</v>
      </c>
      <c r="G9" s="37" t="s">
        <v>66</v>
      </c>
      <c r="H9" s="37">
        <v>1</v>
      </c>
      <c r="I9" s="37" t="s">
        <v>65</v>
      </c>
      <c r="J9" s="37">
        <v>26</v>
      </c>
      <c r="K9" s="34" t="s">
        <v>64</v>
      </c>
      <c r="L9" s="32">
        <v>20</v>
      </c>
      <c r="M9" s="32" t="s">
        <v>59</v>
      </c>
      <c r="N9" s="33">
        <v>1</v>
      </c>
      <c r="O9" s="34" t="s">
        <v>63</v>
      </c>
      <c r="P9" s="41"/>
      <c r="S9" s="43"/>
    </row>
    <row r="10" spans="1:16" ht="16.5" customHeight="1">
      <c r="A10" s="108"/>
      <c r="B10" s="61" t="s">
        <v>116</v>
      </c>
      <c r="C10" s="33">
        <v>10</v>
      </c>
      <c r="D10" s="37" t="s">
        <v>65</v>
      </c>
      <c r="E10" s="37">
        <v>30</v>
      </c>
      <c r="F10" s="37" t="s">
        <v>64</v>
      </c>
      <c r="G10" s="37" t="s">
        <v>66</v>
      </c>
      <c r="H10" s="37">
        <v>12</v>
      </c>
      <c r="I10" s="37" t="s">
        <v>65</v>
      </c>
      <c r="J10" s="37">
        <v>20</v>
      </c>
      <c r="K10" s="34" t="s">
        <v>64</v>
      </c>
      <c r="L10" s="32">
        <v>20</v>
      </c>
      <c r="M10" s="32" t="s">
        <v>59</v>
      </c>
      <c r="N10" s="33">
        <v>12</v>
      </c>
      <c r="O10" s="34" t="s">
        <v>63</v>
      </c>
      <c r="P10" s="53"/>
    </row>
    <row r="11" spans="1:19" ht="16.5" customHeight="1">
      <c r="A11" s="108"/>
      <c r="B11" s="61" t="s">
        <v>115</v>
      </c>
      <c r="C11" s="33">
        <v>11</v>
      </c>
      <c r="D11" s="37" t="s">
        <v>65</v>
      </c>
      <c r="E11" s="37">
        <v>25</v>
      </c>
      <c r="F11" s="37" t="s">
        <v>64</v>
      </c>
      <c r="G11" s="37" t="s">
        <v>66</v>
      </c>
      <c r="H11" s="37">
        <v>3</v>
      </c>
      <c r="I11" s="37" t="s">
        <v>65</v>
      </c>
      <c r="J11" s="37">
        <v>24</v>
      </c>
      <c r="K11" s="34" t="s">
        <v>64</v>
      </c>
      <c r="L11" s="32">
        <v>20</v>
      </c>
      <c r="M11" s="32" t="s">
        <v>59</v>
      </c>
      <c r="N11" s="33">
        <v>3</v>
      </c>
      <c r="O11" s="34" t="s">
        <v>63</v>
      </c>
      <c r="P11" s="41"/>
      <c r="Q11" s="43"/>
      <c r="R11" s="43"/>
      <c r="S11" s="43"/>
    </row>
    <row r="12" spans="1:19" ht="16.5" customHeight="1">
      <c r="A12" s="108"/>
      <c r="B12" s="61" t="s">
        <v>114</v>
      </c>
      <c r="C12" s="33">
        <v>12</v>
      </c>
      <c r="D12" s="37" t="s">
        <v>65</v>
      </c>
      <c r="E12" s="37">
        <v>26</v>
      </c>
      <c r="F12" s="37" t="s">
        <v>64</v>
      </c>
      <c r="G12" s="37" t="s">
        <v>66</v>
      </c>
      <c r="H12" s="37">
        <v>4</v>
      </c>
      <c r="I12" s="37" t="s">
        <v>65</v>
      </c>
      <c r="J12" s="37">
        <v>17</v>
      </c>
      <c r="K12" s="34" t="s">
        <v>64</v>
      </c>
      <c r="L12" s="32">
        <v>20</v>
      </c>
      <c r="M12" s="32" t="s">
        <v>59</v>
      </c>
      <c r="N12" s="33">
        <v>4</v>
      </c>
      <c r="O12" s="34" t="s">
        <v>63</v>
      </c>
      <c r="P12" s="41"/>
      <c r="S12" s="43"/>
    </row>
    <row r="13" spans="1:19" ht="16.5" customHeight="1">
      <c r="A13" s="108"/>
      <c r="B13" s="61" t="s">
        <v>85</v>
      </c>
      <c r="C13" s="33">
        <v>1</v>
      </c>
      <c r="D13" s="37" t="s">
        <v>65</v>
      </c>
      <c r="E13" s="37">
        <v>25</v>
      </c>
      <c r="F13" s="37" t="s">
        <v>64</v>
      </c>
      <c r="G13" s="37" t="s">
        <v>66</v>
      </c>
      <c r="H13" s="37">
        <v>5</v>
      </c>
      <c r="I13" s="37" t="s">
        <v>65</v>
      </c>
      <c r="J13" s="37">
        <v>17</v>
      </c>
      <c r="K13" s="34" t="s">
        <v>64</v>
      </c>
      <c r="L13" s="32">
        <v>20</v>
      </c>
      <c r="M13" s="32" t="s">
        <v>59</v>
      </c>
      <c r="N13" s="33">
        <v>5</v>
      </c>
      <c r="O13" s="34" t="s">
        <v>63</v>
      </c>
      <c r="P13" s="41"/>
      <c r="S13" s="43"/>
    </row>
    <row r="14" spans="1:19" ht="16.5" customHeight="1">
      <c r="A14" s="108"/>
      <c r="B14" s="61" t="s">
        <v>113</v>
      </c>
      <c r="C14" s="33">
        <v>2</v>
      </c>
      <c r="D14" s="37" t="s">
        <v>65</v>
      </c>
      <c r="E14" s="37">
        <v>25</v>
      </c>
      <c r="F14" s="37" t="s">
        <v>64</v>
      </c>
      <c r="G14" s="37" t="s">
        <v>66</v>
      </c>
      <c r="H14" s="37">
        <v>4</v>
      </c>
      <c r="I14" s="37" t="s">
        <v>65</v>
      </c>
      <c r="J14" s="37">
        <v>25</v>
      </c>
      <c r="K14" s="34" t="s">
        <v>64</v>
      </c>
      <c r="L14" s="32">
        <v>20</v>
      </c>
      <c r="M14" s="32" t="s">
        <v>59</v>
      </c>
      <c r="N14" s="33">
        <v>4</v>
      </c>
      <c r="O14" s="34" t="s">
        <v>63</v>
      </c>
      <c r="P14" s="52"/>
      <c r="S14" s="43"/>
    </row>
    <row r="15" spans="1:19" ht="16.5" customHeight="1" thickBot="1">
      <c r="A15" s="109"/>
      <c r="B15" s="61" t="s">
        <v>112</v>
      </c>
      <c r="C15" s="33">
        <v>3</v>
      </c>
      <c r="D15" s="37" t="s">
        <v>65</v>
      </c>
      <c r="E15" s="37">
        <v>30</v>
      </c>
      <c r="F15" s="37" t="s">
        <v>64</v>
      </c>
      <c r="G15" s="37" t="s">
        <v>66</v>
      </c>
      <c r="H15" s="37">
        <v>7</v>
      </c>
      <c r="I15" s="37" t="s">
        <v>65</v>
      </c>
      <c r="J15" s="37">
        <v>20</v>
      </c>
      <c r="K15" s="34" t="s">
        <v>64</v>
      </c>
      <c r="L15" s="32">
        <v>20</v>
      </c>
      <c r="M15" s="32" t="s">
        <v>59</v>
      </c>
      <c r="N15" s="33">
        <v>7</v>
      </c>
      <c r="O15" s="34" t="s">
        <v>63</v>
      </c>
      <c r="P15" s="52"/>
      <c r="S15" s="43"/>
    </row>
    <row r="16" spans="1:16" ht="18.75" customHeight="1" thickBot="1">
      <c r="A16" s="111" t="s">
        <v>111</v>
      </c>
      <c r="B16" s="112"/>
      <c r="C16" s="112"/>
      <c r="D16" s="112"/>
      <c r="E16" s="112"/>
      <c r="F16" s="112"/>
      <c r="G16" s="112"/>
      <c r="H16" s="112"/>
      <c r="I16" s="112"/>
      <c r="J16" s="112"/>
      <c r="K16" s="112"/>
      <c r="L16" s="39">
        <f>SUM(L4:L15)</f>
        <v>240</v>
      </c>
      <c r="M16" s="39" t="s">
        <v>59</v>
      </c>
      <c r="N16" s="110"/>
      <c r="O16" s="104"/>
      <c r="P16" s="105"/>
    </row>
    <row r="17" spans="1:16" ht="16.5" customHeight="1">
      <c r="A17" s="107" t="s">
        <v>110</v>
      </c>
      <c r="B17" s="61" t="s">
        <v>109</v>
      </c>
      <c r="C17" s="57">
        <v>4</v>
      </c>
      <c r="D17" s="59" t="s">
        <v>65</v>
      </c>
      <c r="E17" s="59">
        <v>26</v>
      </c>
      <c r="F17" s="59" t="s">
        <v>64</v>
      </c>
      <c r="G17" s="59" t="s">
        <v>108</v>
      </c>
      <c r="H17" s="59">
        <v>8</v>
      </c>
      <c r="I17" s="59" t="s">
        <v>107</v>
      </c>
      <c r="J17" s="59">
        <v>16</v>
      </c>
      <c r="K17" s="56" t="s">
        <v>64</v>
      </c>
      <c r="L17" s="32">
        <v>15</v>
      </c>
      <c r="M17" s="32" t="s">
        <v>59</v>
      </c>
      <c r="N17" s="33">
        <v>8</v>
      </c>
      <c r="O17" s="56" t="s">
        <v>63</v>
      </c>
      <c r="P17" s="51"/>
    </row>
    <row r="18" spans="1:16" ht="16.5" customHeight="1">
      <c r="A18" s="108"/>
      <c r="B18" s="61" t="s">
        <v>106</v>
      </c>
      <c r="C18" s="33">
        <v>5</v>
      </c>
      <c r="D18" s="37" t="s">
        <v>65</v>
      </c>
      <c r="E18" s="37">
        <v>26</v>
      </c>
      <c r="F18" s="37" t="s">
        <v>64</v>
      </c>
      <c r="G18" s="37" t="s">
        <v>66</v>
      </c>
      <c r="H18" s="37">
        <v>9</v>
      </c>
      <c r="I18" s="37" t="s">
        <v>65</v>
      </c>
      <c r="J18" s="37">
        <v>15</v>
      </c>
      <c r="K18" s="34" t="s">
        <v>64</v>
      </c>
      <c r="L18" s="32">
        <v>15</v>
      </c>
      <c r="M18" s="32" t="s">
        <v>59</v>
      </c>
      <c r="N18" s="33">
        <v>9</v>
      </c>
      <c r="O18" s="34" t="s">
        <v>63</v>
      </c>
      <c r="P18" s="45"/>
    </row>
    <row r="19" spans="1:16" ht="16.5" customHeight="1">
      <c r="A19" s="108"/>
      <c r="B19" s="61" t="s">
        <v>105</v>
      </c>
      <c r="C19" s="33">
        <v>6</v>
      </c>
      <c r="D19" s="37" t="s">
        <v>65</v>
      </c>
      <c r="E19" s="37">
        <v>27</v>
      </c>
      <c r="F19" s="37" t="s">
        <v>64</v>
      </c>
      <c r="G19" s="37" t="s">
        <v>66</v>
      </c>
      <c r="H19" s="37">
        <v>10</v>
      </c>
      <c r="I19" s="37" t="s">
        <v>65</v>
      </c>
      <c r="J19" s="37">
        <v>17</v>
      </c>
      <c r="K19" s="34" t="s">
        <v>64</v>
      </c>
      <c r="L19" s="32">
        <v>15</v>
      </c>
      <c r="M19" s="32" t="s">
        <v>59</v>
      </c>
      <c r="N19" s="33">
        <v>10</v>
      </c>
      <c r="O19" s="34" t="s">
        <v>63</v>
      </c>
      <c r="P19" s="45"/>
    </row>
    <row r="20" spans="1:19" ht="16.5" customHeight="1">
      <c r="A20" s="108"/>
      <c r="B20" s="61" t="s">
        <v>104</v>
      </c>
      <c r="C20" s="33">
        <v>7</v>
      </c>
      <c r="D20" s="37" t="s">
        <v>65</v>
      </c>
      <c r="E20" s="37">
        <v>27</v>
      </c>
      <c r="F20" s="37" t="s">
        <v>64</v>
      </c>
      <c r="G20" s="37" t="s">
        <v>66</v>
      </c>
      <c r="H20" s="37">
        <v>11</v>
      </c>
      <c r="I20" s="37" t="s">
        <v>65</v>
      </c>
      <c r="J20" s="37">
        <v>9</v>
      </c>
      <c r="K20" s="34" t="s">
        <v>64</v>
      </c>
      <c r="L20" s="32">
        <v>15</v>
      </c>
      <c r="M20" s="32" t="s">
        <v>59</v>
      </c>
      <c r="N20" s="33">
        <v>11</v>
      </c>
      <c r="O20" s="34" t="s">
        <v>63</v>
      </c>
      <c r="P20" s="41"/>
      <c r="S20" s="43"/>
    </row>
    <row r="21" spans="1:16" ht="16.5" customHeight="1">
      <c r="A21" s="108"/>
      <c r="B21" s="61" t="s">
        <v>103</v>
      </c>
      <c r="C21" s="33">
        <v>8</v>
      </c>
      <c r="D21" s="37" t="s">
        <v>65</v>
      </c>
      <c r="E21" s="37">
        <v>26</v>
      </c>
      <c r="F21" s="37" t="s">
        <v>64</v>
      </c>
      <c r="G21" s="37" t="s">
        <v>66</v>
      </c>
      <c r="H21" s="37">
        <v>12</v>
      </c>
      <c r="I21" s="37" t="s">
        <v>65</v>
      </c>
      <c r="J21" s="37">
        <v>16</v>
      </c>
      <c r="K21" s="34" t="s">
        <v>64</v>
      </c>
      <c r="L21" s="32">
        <v>15</v>
      </c>
      <c r="M21" s="32" t="s">
        <v>59</v>
      </c>
      <c r="N21" s="33">
        <v>12</v>
      </c>
      <c r="O21" s="34" t="s">
        <v>63</v>
      </c>
      <c r="P21" s="51"/>
    </row>
    <row r="22" spans="1:19" ht="16.5" customHeight="1">
      <c r="A22" s="108"/>
      <c r="B22" s="61" t="s">
        <v>67</v>
      </c>
      <c r="C22" s="33">
        <v>9</v>
      </c>
      <c r="D22" s="37" t="s">
        <v>65</v>
      </c>
      <c r="E22" s="37">
        <v>25</v>
      </c>
      <c r="F22" s="37" t="s">
        <v>64</v>
      </c>
      <c r="G22" s="37" t="s">
        <v>66</v>
      </c>
      <c r="H22" s="37">
        <v>1</v>
      </c>
      <c r="I22" s="37" t="s">
        <v>65</v>
      </c>
      <c r="J22" s="37">
        <v>15</v>
      </c>
      <c r="K22" s="34" t="s">
        <v>64</v>
      </c>
      <c r="L22" s="32">
        <v>15</v>
      </c>
      <c r="M22" s="32" t="s">
        <v>59</v>
      </c>
      <c r="N22" s="33">
        <v>1</v>
      </c>
      <c r="O22" s="34" t="s">
        <v>63</v>
      </c>
      <c r="P22" s="41"/>
      <c r="S22" s="43"/>
    </row>
    <row r="23" spans="1:16" ht="16.5" customHeight="1">
      <c r="A23" s="108"/>
      <c r="B23" s="61" t="s">
        <v>102</v>
      </c>
      <c r="C23" s="33">
        <v>10</v>
      </c>
      <c r="D23" s="37" t="s">
        <v>65</v>
      </c>
      <c r="E23" s="37">
        <v>24</v>
      </c>
      <c r="F23" s="37" t="s">
        <v>64</v>
      </c>
      <c r="G23" s="37" t="s">
        <v>66</v>
      </c>
      <c r="H23" s="37">
        <v>2</v>
      </c>
      <c r="I23" s="37" t="s">
        <v>65</v>
      </c>
      <c r="J23" s="37">
        <v>13</v>
      </c>
      <c r="K23" s="34" t="s">
        <v>64</v>
      </c>
      <c r="L23" s="32">
        <v>15</v>
      </c>
      <c r="M23" s="32" t="s">
        <v>59</v>
      </c>
      <c r="N23" s="33">
        <v>2</v>
      </c>
      <c r="O23" s="34" t="s">
        <v>63</v>
      </c>
      <c r="P23" s="53"/>
    </row>
    <row r="24" spans="1:19" ht="16.5" customHeight="1">
      <c r="A24" s="108"/>
      <c r="B24" s="61" t="s">
        <v>88</v>
      </c>
      <c r="C24" s="33">
        <v>11</v>
      </c>
      <c r="D24" s="37" t="s">
        <v>65</v>
      </c>
      <c r="E24" s="37">
        <v>26</v>
      </c>
      <c r="F24" s="37" t="s">
        <v>64</v>
      </c>
      <c r="G24" s="37" t="s">
        <v>66</v>
      </c>
      <c r="H24" s="37">
        <v>3</v>
      </c>
      <c r="I24" s="37" t="s">
        <v>65</v>
      </c>
      <c r="J24" s="37">
        <v>25</v>
      </c>
      <c r="K24" s="34" t="s">
        <v>64</v>
      </c>
      <c r="L24" s="32">
        <v>15</v>
      </c>
      <c r="M24" s="32" t="s">
        <v>59</v>
      </c>
      <c r="N24" s="33">
        <v>3</v>
      </c>
      <c r="O24" s="34" t="s">
        <v>63</v>
      </c>
      <c r="P24" s="41"/>
      <c r="Q24" s="43"/>
      <c r="R24" s="43"/>
      <c r="S24" s="43"/>
    </row>
    <row r="25" spans="1:19" ht="16.5" customHeight="1">
      <c r="A25" s="108"/>
      <c r="B25" s="61" t="s">
        <v>101</v>
      </c>
      <c r="C25" s="33">
        <v>12</v>
      </c>
      <c r="D25" s="37" t="s">
        <v>65</v>
      </c>
      <c r="E25" s="37">
        <v>27</v>
      </c>
      <c r="F25" s="37" t="s">
        <v>64</v>
      </c>
      <c r="G25" s="37" t="s">
        <v>66</v>
      </c>
      <c r="H25" s="37">
        <v>4</v>
      </c>
      <c r="I25" s="37" t="s">
        <v>65</v>
      </c>
      <c r="J25" s="37">
        <v>15</v>
      </c>
      <c r="K25" s="34" t="s">
        <v>64</v>
      </c>
      <c r="L25" s="32">
        <v>15</v>
      </c>
      <c r="M25" s="32" t="s">
        <v>59</v>
      </c>
      <c r="N25" s="33">
        <v>4</v>
      </c>
      <c r="O25" s="34" t="s">
        <v>63</v>
      </c>
      <c r="P25" s="41"/>
      <c r="S25" s="43"/>
    </row>
    <row r="26" spans="1:19" ht="16.5" customHeight="1">
      <c r="A26" s="108"/>
      <c r="B26" s="61" t="s">
        <v>77</v>
      </c>
      <c r="C26" s="33">
        <v>1</v>
      </c>
      <c r="D26" s="37" t="s">
        <v>65</v>
      </c>
      <c r="E26" s="37">
        <v>26</v>
      </c>
      <c r="F26" s="37" t="s">
        <v>64</v>
      </c>
      <c r="G26" s="37" t="s">
        <v>66</v>
      </c>
      <c r="H26" s="37">
        <v>5</v>
      </c>
      <c r="I26" s="37" t="s">
        <v>65</v>
      </c>
      <c r="J26" s="37">
        <v>18</v>
      </c>
      <c r="K26" s="34" t="s">
        <v>64</v>
      </c>
      <c r="L26" s="32">
        <v>15</v>
      </c>
      <c r="M26" s="32" t="s">
        <v>59</v>
      </c>
      <c r="N26" s="33">
        <v>5</v>
      </c>
      <c r="O26" s="34" t="s">
        <v>63</v>
      </c>
      <c r="P26" s="41"/>
      <c r="S26" s="43"/>
    </row>
    <row r="27" spans="1:19" ht="16.5" customHeight="1">
      <c r="A27" s="108"/>
      <c r="B27" s="61" t="s">
        <v>95</v>
      </c>
      <c r="C27" s="33">
        <v>2</v>
      </c>
      <c r="D27" s="37" t="s">
        <v>65</v>
      </c>
      <c r="E27" s="37">
        <v>26</v>
      </c>
      <c r="F27" s="37" t="s">
        <v>64</v>
      </c>
      <c r="G27" s="37" t="s">
        <v>66</v>
      </c>
      <c r="H27" s="37">
        <v>6</v>
      </c>
      <c r="I27" s="37" t="s">
        <v>65</v>
      </c>
      <c r="J27" s="37">
        <v>11</v>
      </c>
      <c r="K27" s="34" t="s">
        <v>64</v>
      </c>
      <c r="L27" s="32">
        <v>15</v>
      </c>
      <c r="M27" s="32" t="s">
        <v>59</v>
      </c>
      <c r="N27" s="33">
        <v>6</v>
      </c>
      <c r="O27" s="34" t="s">
        <v>63</v>
      </c>
      <c r="P27" s="52"/>
      <c r="S27" s="43"/>
    </row>
    <row r="28" spans="1:19" ht="16.5" customHeight="1" thickBot="1">
      <c r="A28" s="109"/>
      <c r="B28" s="61" t="s">
        <v>100</v>
      </c>
      <c r="C28" s="33">
        <v>3</v>
      </c>
      <c r="D28" s="37" t="s">
        <v>65</v>
      </c>
      <c r="E28" s="37">
        <v>27</v>
      </c>
      <c r="F28" s="37" t="s">
        <v>64</v>
      </c>
      <c r="G28" s="37" t="s">
        <v>66</v>
      </c>
      <c r="H28" s="37">
        <v>7</v>
      </c>
      <c r="I28" s="37" t="s">
        <v>65</v>
      </c>
      <c r="J28" s="37">
        <v>10</v>
      </c>
      <c r="K28" s="34" t="s">
        <v>64</v>
      </c>
      <c r="L28" s="32">
        <v>15</v>
      </c>
      <c r="M28" s="32" t="s">
        <v>59</v>
      </c>
      <c r="N28" s="33">
        <v>7</v>
      </c>
      <c r="O28" s="34" t="s">
        <v>63</v>
      </c>
      <c r="P28" s="52"/>
      <c r="S28" s="43"/>
    </row>
    <row r="29" spans="1:16" ht="18.75" customHeight="1" thickBot="1">
      <c r="A29" s="111" t="s">
        <v>99</v>
      </c>
      <c r="B29" s="112"/>
      <c r="C29" s="112"/>
      <c r="D29" s="112"/>
      <c r="E29" s="112"/>
      <c r="F29" s="112"/>
      <c r="G29" s="112"/>
      <c r="H29" s="112"/>
      <c r="I29" s="112"/>
      <c r="J29" s="112"/>
      <c r="K29" s="112"/>
      <c r="L29" s="39">
        <f>SUM(L17:L28)</f>
        <v>180</v>
      </c>
      <c r="M29" s="39" t="s">
        <v>59</v>
      </c>
      <c r="N29" s="110"/>
      <c r="O29" s="104"/>
      <c r="P29" s="105"/>
    </row>
    <row r="30" spans="1:16" ht="16.5" customHeight="1">
      <c r="A30" s="107" t="s">
        <v>98</v>
      </c>
      <c r="B30" s="62" t="s">
        <v>77</v>
      </c>
      <c r="C30" s="33">
        <v>4</v>
      </c>
      <c r="D30" s="37" t="s">
        <v>65</v>
      </c>
      <c r="E30" s="37">
        <v>21</v>
      </c>
      <c r="F30" s="37" t="s">
        <v>64</v>
      </c>
      <c r="G30" s="37" t="s">
        <v>66</v>
      </c>
      <c r="H30" s="37">
        <v>8</v>
      </c>
      <c r="I30" s="37" t="s">
        <v>65</v>
      </c>
      <c r="J30" s="37">
        <v>18</v>
      </c>
      <c r="K30" s="34" t="s">
        <v>64</v>
      </c>
      <c r="L30" s="32">
        <v>20</v>
      </c>
      <c r="M30" s="32" t="s">
        <v>59</v>
      </c>
      <c r="N30" s="33">
        <v>8</v>
      </c>
      <c r="O30" s="56" t="s">
        <v>63</v>
      </c>
      <c r="P30" s="51"/>
    </row>
    <row r="31" spans="1:16" ht="16.5" customHeight="1">
      <c r="A31" s="108"/>
      <c r="B31" s="66" t="s">
        <v>97</v>
      </c>
      <c r="C31" s="33">
        <v>5</v>
      </c>
      <c r="D31" s="37" t="s">
        <v>65</v>
      </c>
      <c r="E31" s="37">
        <v>27</v>
      </c>
      <c r="F31" s="37" t="s">
        <v>64</v>
      </c>
      <c r="G31" s="37" t="s">
        <v>66</v>
      </c>
      <c r="H31" s="37">
        <v>9</v>
      </c>
      <c r="I31" s="37" t="s">
        <v>65</v>
      </c>
      <c r="J31" s="37">
        <v>30</v>
      </c>
      <c r="K31" s="34" t="s">
        <v>64</v>
      </c>
      <c r="L31" s="32">
        <v>20</v>
      </c>
      <c r="M31" s="32" t="s">
        <v>59</v>
      </c>
      <c r="N31" s="33">
        <v>9</v>
      </c>
      <c r="O31" s="34" t="s">
        <v>63</v>
      </c>
      <c r="P31" s="52"/>
    </row>
    <row r="32" spans="1:16" ht="16.5" customHeight="1">
      <c r="A32" s="108"/>
      <c r="B32" s="62" t="s">
        <v>96</v>
      </c>
      <c r="C32" s="33">
        <v>6</v>
      </c>
      <c r="D32" s="37" t="s">
        <v>65</v>
      </c>
      <c r="E32" s="37">
        <v>28</v>
      </c>
      <c r="F32" s="37" t="s">
        <v>64</v>
      </c>
      <c r="G32" s="37" t="s">
        <v>66</v>
      </c>
      <c r="H32" s="37">
        <v>10</v>
      </c>
      <c r="I32" s="37" t="s">
        <v>65</v>
      </c>
      <c r="J32" s="37">
        <v>11</v>
      </c>
      <c r="K32" s="34" t="s">
        <v>64</v>
      </c>
      <c r="L32" s="32">
        <v>20</v>
      </c>
      <c r="M32" s="32" t="s">
        <v>59</v>
      </c>
      <c r="N32" s="33">
        <v>10</v>
      </c>
      <c r="O32" s="34" t="s">
        <v>63</v>
      </c>
      <c r="P32" s="51"/>
    </row>
    <row r="33" spans="1:19" ht="16.5" customHeight="1">
      <c r="A33" s="108"/>
      <c r="B33" s="62" t="s">
        <v>95</v>
      </c>
      <c r="C33" s="33">
        <v>7</v>
      </c>
      <c r="D33" s="37" t="s">
        <v>65</v>
      </c>
      <c r="E33" s="37">
        <v>31</v>
      </c>
      <c r="F33" s="37" t="s">
        <v>64</v>
      </c>
      <c r="G33" s="37" t="s">
        <v>66</v>
      </c>
      <c r="H33" s="37">
        <v>11</v>
      </c>
      <c r="I33" s="37" t="s">
        <v>65</v>
      </c>
      <c r="J33" s="37">
        <v>20</v>
      </c>
      <c r="K33" s="34" t="s">
        <v>64</v>
      </c>
      <c r="L33" s="32">
        <v>20</v>
      </c>
      <c r="M33" s="32" t="s">
        <v>59</v>
      </c>
      <c r="N33" s="33">
        <v>11</v>
      </c>
      <c r="O33" s="34" t="s">
        <v>63</v>
      </c>
      <c r="P33" s="41"/>
      <c r="S33" s="43"/>
    </row>
    <row r="34" spans="1:16" ht="16.5" customHeight="1">
      <c r="A34" s="108"/>
      <c r="B34" s="66" t="s">
        <v>94</v>
      </c>
      <c r="C34" s="33">
        <v>8</v>
      </c>
      <c r="D34" s="37" t="s">
        <v>65</v>
      </c>
      <c r="E34" s="37">
        <v>27</v>
      </c>
      <c r="F34" s="37" t="s">
        <v>64</v>
      </c>
      <c r="G34" s="37" t="s">
        <v>66</v>
      </c>
      <c r="H34" s="37">
        <v>12</v>
      </c>
      <c r="I34" s="37" t="s">
        <v>65</v>
      </c>
      <c r="J34" s="37">
        <v>17</v>
      </c>
      <c r="K34" s="34" t="s">
        <v>64</v>
      </c>
      <c r="L34" s="35">
        <v>20</v>
      </c>
      <c r="M34" s="32" t="s">
        <v>59</v>
      </c>
      <c r="N34" s="64">
        <v>12</v>
      </c>
      <c r="O34" s="34" t="s">
        <v>63</v>
      </c>
      <c r="P34" s="65"/>
    </row>
    <row r="35" spans="1:16" ht="16.5" customHeight="1">
      <c r="A35" s="108"/>
      <c r="B35" s="62" t="s">
        <v>93</v>
      </c>
      <c r="C35" s="33">
        <v>9</v>
      </c>
      <c r="D35" s="37" t="s">
        <v>65</v>
      </c>
      <c r="E35" s="37">
        <v>28</v>
      </c>
      <c r="F35" s="37" t="s">
        <v>64</v>
      </c>
      <c r="G35" s="37" t="s">
        <v>66</v>
      </c>
      <c r="H35" s="37">
        <v>1</v>
      </c>
      <c r="I35" s="37" t="s">
        <v>65</v>
      </c>
      <c r="J35" s="37">
        <v>18</v>
      </c>
      <c r="K35" s="34" t="s">
        <v>64</v>
      </c>
      <c r="L35" s="35">
        <v>20</v>
      </c>
      <c r="M35" s="32" t="s">
        <v>59</v>
      </c>
      <c r="N35" s="64">
        <v>1</v>
      </c>
      <c r="O35" s="34" t="s">
        <v>63</v>
      </c>
      <c r="P35" s="65"/>
    </row>
    <row r="36" spans="1:16" ht="16.5" customHeight="1">
      <c r="A36" s="108"/>
      <c r="B36" s="62" t="s">
        <v>77</v>
      </c>
      <c r="C36" s="33">
        <v>10</v>
      </c>
      <c r="D36" s="37" t="s">
        <v>65</v>
      </c>
      <c r="E36" s="37">
        <v>27</v>
      </c>
      <c r="F36" s="37" t="s">
        <v>64</v>
      </c>
      <c r="G36" s="37" t="s">
        <v>66</v>
      </c>
      <c r="H36" s="37">
        <v>2</v>
      </c>
      <c r="I36" s="37" t="s">
        <v>65</v>
      </c>
      <c r="J36" s="37">
        <v>16</v>
      </c>
      <c r="K36" s="34" t="s">
        <v>64</v>
      </c>
      <c r="L36" s="35">
        <v>20</v>
      </c>
      <c r="M36" s="32" t="s">
        <v>59</v>
      </c>
      <c r="N36" s="64">
        <v>2</v>
      </c>
      <c r="O36" s="34" t="s">
        <v>63</v>
      </c>
      <c r="P36" s="65"/>
    </row>
    <row r="37" spans="1:16" ht="16.5" customHeight="1">
      <c r="A37" s="108"/>
      <c r="B37" s="62" t="s">
        <v>67</v>
      </c>
      <c r="C37" s="33">
        <v>11</v>
      </c>
      <c r="D37" s="37" t="s">
        <v>65</v>
      </c>
      <c r="E37" s="37">
        <v>27</v>
      </c>
      <c r="F37" s="37" t="s">
        <v>64</v>
      </c>
      <c r="G37" s="37" t="s">
        <v>66</v>
      </c>
      <c r="H37" s="37">
        <v>3</v>
      </c>
      <c r="I37" s="37" t="s">
        <v>65</v>
      </c>
      <c r="J37" s="37">
        <v>19</v>
      </c>
      <c r="K37" s="34" t="s">
        <v>64</v>
      </c>
      <c r="L37" s="32">
        <v>20</v>
      </c>
      <c r="M37" s="32" t="s">
        <v>59</v>
      </c>
      <c r="N37" s="64">
        <v>3</v>
      </c>
      <c r="O37" s="34" t="s">
        <v>63</v>
      </c>
      <c r="P37" s="51"/>
    </row>
    <row r="38" spans="1:19" ht="16.5" customHeight="1">
      <c r="A38" s="108"/>
      <c r="B38" s="62" t="s">
        <v>92</v>
      </c>
      <c r="C38" s="33">
        <v>12</v>
      </c>
      <c r="D38" s="37" t="s">
        <v>65</v>
      </c>
      <c r="E38" s="37">
        <v>23</v>
      </c>
      <c r="F38" s="37" t="s">
        <v>64</v>
      </c>
      <c r="G38" s="37" t="s">
        <v>66</v>
      </c>
      <c r="H38" s="37">
        <v>4</v>
      </c>
      <c r="I38" s="37" t="s">
        <v>65</v>
      </c>
      <c r="J38" s="37">
        <v>14</v>
      </c>
      <c r="K38" s="34" t="s">
        <v>64</v>
      </c>
      <c r="L38" s="32">
        <v>20</v>
      </c>
      <c r="M38" s="32" t="s">
        <v>59</v>
      </c>
      <c r="N38" s="64">
        <v>4</v>
      </c>
      <c r="O38" s="34" t="s">
        <v>63</v>
      </c>
      <c r="P38" s="41"/>
      <c r="Q38" s="43"/>
      <c r="R38" s="43"/>
      <c r="S38" s="43"/>
    </row>
    <row r="39" spans="1:16" ht="16.5" customHeight="1">
      <c r="A39" s="108"/>
      <c r="B39" s="62" t="s">
        <v>69</v>
      </c>
      <c r="C39" s="33">
        <v>1</v>
      </c>
      <c r="D39" s="37" t="s">
        <v>65</v>
      </c>
      <c r="E39" s="37">
        <v>28</v>
      </c>
      <c r="F39" s="37" t="s">
        <v>64</v>
      </c>
      <c r="G39" s="37" t="s">
        <v>66</v>
      </c>
      <c r="H39" s="37">
        <v>5</v>
      </c>
      <c r="I39" s="37" t="s">
        <v>65</v>
      </c>
      <c r="J39" s="37">
        <v>27</v>
      </c>
      <c r="K39" s="34" t="s">
        <v>64</v>
      </c>
      <c r="L39" s="32">
        <v>20</v>
      </c>
      <c r="M39" s="32" t="s">
        <v>59</v>
      </c>
      <c r="N39" s="64">
        <v>5</v>
      </c>
      <c r="O39" s="34" t="s">
        <v>63</v>
      </c>
      <c r="P39" s="51"/>
    </row>
    <row r="40" spans="1:16" ht="16.5" customHeight="1">
      <c r="A40" s="108"/>
      <c r="B40" s="62" t="s">
        <v>85</v>
      </c>
      <c r="C40" s="33">
        <v>2</v>
      </c>
      <c r="D40" s="37" t="s">
        <v>65</v>
      </c>
      <c r="E40" s="37">
        <v>22</v>
      </c>
      <c r="F40" s="37" t="s">
        <v>64</v>
      </c>
      <c r="G40" s="37" t="s">
        <v>66</v>
      </c>
      <c r="H40" s="37">
        <v>6</v>
      </c>
      <c r="I40" s="37" t="s">
        <v>65</v>
      </c>
      <c r="J40" s="37">
        <v>14</v>
      </c>
      <c r="K40" s="34" t="s">
        <v>64</v>
      </c>
      <c r="L40" s="32">
        <v>20</v>
      </c>
      <c r="M40" s="32" t="s">
        <v>59</v>
      </c>
      <c r="N40" s="33">
        <v>6</v>
      </c>
      <c r="O40" s="34" t="s">
        <v>63</v>
      </c>
      <c r="P40" s="51"/>
    </row>
    <row r="41" spans="1:19" ht="16.5" customHeight="1" thickBot="1">
      <c r="A41" s="109"/>
      <c r="B41" s="62" t="s">
        <v>91</v>
      </c>
      <c r="C41" s="33">
        <v>3</v>
      </c>
      <c r="D41" s="37" t="s">
        <v>65</v>
      </c>
      <c r="E41" s="37">
        <v>28</v>
      </c>
      <c r="F41" s="37" t="s">
        <v>64</v>
      </c>
      <c r="G41" s="37" t="s">
        <v>66</v>
      </c>
      <c r="H41" s="37">
        <v>7</v>
      </c>
      <c r="I41" s="37" t="s">
        <v>65</v>
      </c>
      <c r="J41" s="37">
        <v>11</v>
      </c>
      <c r="K41" s="34" t="s">
        <v>64</v>
      </c>
      <c r="L41" s="32">
        <v>20</v>
      </c>
      <c r="M41" s="35" t="s">
        <v>59</v>
      </c>
      <c r="N41" s="64">
        <v>7</v>
      </c>
      <c r="O41" s="47" t="s">
        <v>63</v>
      </c>
      <c r="P41" s="41"/>
      <c r="S41" s="43"/>
    </row>
    <row r="42" spans="1:16" ht="18.75" customHeight="1" thickBot="1">
      <c r="A42" s="103" t="s">
        <v>90</v>
      </c>
      <c r="B42" s="104"/>
      <c r="C42" s="104"/>
      <c r="D42" s="104"/>
      <c r="E42" s="104"/>
      <c r="F42" s="104"/>
      <c r="G42" s="104"/>
      <c r="H42" s="104"/>
      <c r="I42" s="104"/>
      <c r="J42" s="104"/>
      <c r="K42" s="104"/>
      <c r="L42" s="39">
        <v>240</v>
      </c>
      <c r="M42" s="39" t="s">
        <v>59</v>
      </c>
      <c r="N42" s="110"/>
      <c r="O42" s="104"/>
      <c r="P42" s="105"/>
    </row>
    <row r="43" spans="1:16" ht="16.5" customHeight="1">
      <c r="A43" s="107" t="s">
        <v>89</v>
      </c>
      <c r="B43" s="61" t="s">
        <v>88</v>
      </c>
      <c r="C43" s="33">
        <v>4</v>
      </c>
      <c r="D43" s="37" t="s">
        <v>65</v>
      </c>
      <c r="E43" s="37">
        <v>23</v>
      </c>
      <c r="F43" s="37" t="s">
        <v>64</v>
      </c>
      <c r="G43" s="37" t="s">
        <v>66</v>
      </c>
      <c r="H43" s="37">
        <v>8</v>
      </c>
      <c r="I43" s="37" t="s">
        <v>65</v>
      </c>
      <c r="J43" s="37">
        <v>27</v>
      </c>
      <c r="K43" s="34" t="s">
        <v>64</v>
      </c>
      <c r="L43" s="32">
        <v>15</v>
      </c>
      <c r="M43" s="36" t="s">
        <v>59</v>
      </c>
      <c r="N43" s="63">
        <v>8</v>
      </c>
      <c r="O43" s="56" t="s">
        <v>63</v>
      </c>
      <c r="P43" s="51"/>
    </row>
    <row r="44" spans="1:16" ht="16.5" customHeight="1">
      <c r="A44" s="108"/>
      <c r="B44" s="61" t="s">
        <v>83</v>
      </c>
      <c r="C44" s="33">
        <v>5</v>
      </c>
      <c r="D44" s="37" t="s">
        <v>65</v>
      </c>
      <c r="E44" s="37">
        <v>30</v>
      </c>
      <c r="F44" s="37" t="s">
        <v>64</v>
      </c>
      <c r="G44" s="37" t="s">
        <v>66</v>
      </c>
      <c r="H44" s="37">
        <v>9</v>
      </c>
      <c r="I44" s="37" t="s">
        <v>65</v>
      </c>
      <c r="J44" s="37">
        <v>19</v>
      </c>
      <c r="K44" s="34" t="s">
        <v>64</v>
      </c>
      <c r="L44" s="32">
        <v>15</v>
      </c>
      <c r="M44" s="32" t="s">
        <v>59</v>
      </c>
      <c r="N44" s="33">
        <v>9</v>
      </c>
      <c r="O44" s="34" t="s">
        <v>63</v>
      </c>
      <c r="P44" s="41"/>
    </row>
    <row r="45" spans="1:16" ht="16.5" customHeight="1">
      <c r="A45" s="108"/>
      <c r="B45" s="61" t="s">
        <v>87</v>
      </c>
      <c r="C45" s="33">
        <v>6</v>
      </c>
      <c r="D45" s="37" t="s">
        <v>65</v>
      </c>
      <c r="E45" s="37">
        <v>26</v>
      </c>
      <c r="F45" s="37" t="s">
        <v>64</v>
      </c>
      <c r="G45" s="37" t="s">
        <v>66</v>
      </c>
      <c r="H45" s="37">
        <v>10</v>
      </c>
      <c r="I45" s="37" t="s">
        <v>65</v>
      </c>
      <c r="J45" s="37">
        <v>16</v>
      </c>
      <c r="K45" s="34" t="s">
        <v>64</v>
      </c>
      <c r="L45" s="32">
        <v>15</v>
      </c>
      <c r="M45" s="32" t="s">
        <v>59</v>
      </c>
      <c r="N45" s="33">
        <v>10</v>
      </c>
      <c r="O45" s="34" t="s">
        <v>63</v>
      </c>
      <c r="P45" s="45"/>
    </row>
    <row r="46" spans="1:19" ht="16.5" customHeight="1">
      <c r="A46" s="108"/>
      <c r="B46" s="61" t="s">
        <v>86</v>
      </c>
      <c r="C46" s="33">
        <v>7</v>
      </c>
      <c r="D46" s="37" t="s">
        <v>65</v>
      </c>
      <c r="E46" s="37">
        <v>28</v>
      </c>
      <c r="F46" s="37" t="s">
        <v>64</v>
      </c>
      <c r="G46" s="37" t="s">
        <v>66</v>
      </c>
      <c r="H46" s="37">
        <v>11</v>
      </c>
      <c r="I46" s="37" t="s">
        <v>65</v>
      </c>
      <c r="J46" s="37">
        <v>24</v>
      </c>
      <c r="K46" s="34" t="s">
        <v>64</v>
      </c>
      <c r="L46" s="32">
        <v>15</v>
      </c>
      <c r="M46" s="32" t="s">
        <v>59</v>
      </c>
      <c r="N46" s="33">
        <v>11</v>
      </c>
      <c r="O46" s="34" t="s">
        <v>63</v>
      </c>
      <c r="P46" s="53"/>
      <c r="Q46" s="43"/>
      <c r="R46" s="43"/>
      <c r="S46" s="40"/>
    </row>
    <row r="47" spans="1:18" ht="16.5" customHeight="1">
      <c r="A47" s="108"/>
      <c r="B47" s="44" t="s">
        <v>85</v>
      </c>
      <c r="C47" s="33">
        <v>8</v>
      </c>
      <c r="D47" s="37" t="s">
        <v>65</v>
      </c>
      <c r="E47" s="37">
        <v>31</v>
      </c>
      <c r="F47" s="37" t="s">
        <v>64</v>
      </c>
      <c r="G47" s="37" t="s">
        <v>66</v>
      </c>
      <c r="H47" s="37">
        <v>12</v>
      </c>
      <c r="I47" s="37" t="s">
        <v>65</v>
      </c>
      <c r="J47" s="37">
        <v>21</v>
      </c>
      <c r="K47" s="34" t="s">
        <v>64</v>
      </c>
      <c r="L47" s="32">
        <v>15</v>
      </c>
      <c r="M47" s="32" t="s">
        <v>59</v>
      </c>
      <c r="N47" s="33">
        <v>12</v>
      </c>
      <c r="O47" s="34" t="s">
        <v>63</v>
      </c>
      <c r="P47" s="53"/>
      <c r="Q47" s="43"/>
      <c r="R47" s="43"/>
    </row>
    <row r="48" spans="1:19" ht="16.5" customHeight="1">
      <c r="A48" s="108"/>
      <c r="B48" s="61" t="s">
        <v>73</v>
      </c>
      <c r="C48" s="33">
        <v>9</v>
      </c>
      <c r="D48" s="37" t="s">
        <v>65</v>
      </c>
      <c r="E48" s="37">
        <v>24</v>
      </c>
      <c r="F48" s="37" t="s">
        <v>64</v>
      </c>
      <c r="G48" s="37" t="s">
        <v>66</v>
      </c>
      <c r="H48" s="37">
        <v>2</v>
      </c>
      <c r="I48" s="37" t="s">
        <v>65</v>
      </c>
      <c r="J48" s="37">
        <v>4</v>
      </c>
      <c r="K48" s="34" t="s">
        <v>64</v>
      </c>
      <c r="L48" s="32">
        <v>15</v>
      </c>
      <c r="M48" s="32" t="s">
        <v>59</v>
      </c>
      <c r="N48" s="33">
        <v>2</v>
      </c>
      <c r="O48" s="34" t="s">
        <v>63</v>
      </c>
      <c r="P48" s="41"/>
      <c r="Q48" s="43"/>
      <c r="R48" s="43"/>
      <c r="S48" s="40"/>
    </row>
    <row r="49" spans="1:19" ht="16.5" customHeight="1">
      <c r="A49" s="108"/>
      <c r="B49" s="61" t="s">
        <v>84</v>
      </c>
      <c r="C49" s="33">
        <v>10</v>
      </c>
      <c r="D49" s="37" t="s">
        <v>65</v>
      </c>
      <c r="E49" s="37">
        <v>28</v>
      </c>
      <c r="F49" s="37" t="s">
        <v>64</v>
      </c>
      <c r="G49" s="37" t="s">
        <v>66</v>
      </c>
      <c r="H49" s="37">
        <v>2</v>
      </c>
      <c r="I49" s="37" t="s">
        <v>65</v>
      </c>
      <c r="J49" s="37">
        <v>17</v>
      </c>
      <c r="K49" s="34" t="s">
        <v>64</v>
      </c>
      <c r="L49" s="32">
        <v>15</v>
      </c>
      <c r="M49" s="32" t="s">
        <v>59</v>
      </c>
      <c r="N49" s="33">
        <v>2</v>
      </c>
      <c r="O49" s="34" t="s">
        <v>63</v>
      </c>
      <c r="P49" s="41"/>
      <c r="Q49" s="40"/>
      <c r="R49" s="40"/>
      <c r="S49" s="40"/>
    </row>
    <row r="50" spans="1:19" ht="16.5" customHeight="1">
      <c r="A50" s="108"/>
      <c r="B50" s="61" t="s">
        <v>76</v>
      </c>
      <c r="C50" s="33">
        <v>11</v>
      </c>
      <c r="D50" s="37" t="s">
        <v>65</v>
      </c>
      <c r="E50" s="37">
        <v>29</v>
      </c>
      <c r="F50" s="37" t="s">
        <v>64</v>
      </c>
      <c r="G50" s="37" t="s">
        <v>66</v>
      </c>
      <c r="H50" s="37">
        <v>3</v>
      </c>
      <c r="I50" s="37" t="s">
        <v>65</v>
      </c>
      <c r="J50" s="37">
        <v>28</v>
      </c>
      <c r="K50" s="34" t="s">
        <v>64</v>
      </c>
      <c r="L50" s="32">
        <v>15</v>
      </c>
      <c r="M50" s="32" t="s">
        <v>59</v>
      </c>
      <c r="N50" s="33">
        <v>3</v>
      </c>
      <c r="O50" s="34" t="s">
        <v>63</v>
      </c>
      <c r="P50" s="41"/>
      <c r="Q50" s="43"/>
      <c r="R50" s="43"/>
      <c r="S50" s="43"/>
    </row>
    <row r="51" spans="1:16" ht="16.5" customHeight="1">
      <c r="A51" s="108"/>
      <c r="B51" s="61" t="s">
        <v>75</v>
      </c>
      <c r="C51" s="33">
        <v>12</v>
      </c>
      <c r="D51" s="37" t="s">
        <v>65</v>
      </c>
      <c r="E51" s="37">
        <v>28</v>
      </c>
      <c r="F51" s="37" t="s">
        <v>64</v>
      </c>
      <c r="G51" s="37" t="s">
        <v>66</v>
      </c>
      <c r="H51" s="37">
        <v>4</v>
      </c>
      <c r="I51" s="37" t="s">
        <v>65</v>
      </c>
      <c r="J51" s="37">
        <v>12</v>
      </c>
      <c r="K51" s="34" t="s">
        <v>64</v>
      </c>
      <c r="L51" s="32">
        <v>15</v>
      </c>
      <c r="M51" s="32" t="s">
        <v>59</v>
      </c>
      <c r="N51" s="33">
        <v>4</v>
      </c>
      <c r="O51" s="34" t="s">
        <v>63</v>
      </c>
      <c r="P51" s="51"/>
    </row>
    <row r="52" spans="1:16" ht="16.5" customHeight="1">
      <c r="A52" s="108"/>
      <c r="B52" s="61" t="s">
        <v>83</v>
      </c>
      <c r="C52" s="33">
        <v>1</v>
      </c>
      <c r="D52" s="37" t="s">
        <v>65</v>
      </c>
      <c r="E52" s="37">
        <v>30</v>
      </c>
      <c r="F52" s="37" t="s">
        <v>64</v>
      </c>
      <c r="G52" s="37" t="s">
        <v>66</v>
      </c>
      <c r="H52" s="37">
        <v>5</v>
      </c>
      <c r="I52" s="37" t="s">
        <v>65</v>
      </c>
      <c r="J52" s="37">
        <v>15</v>
      </c>
      <c r="K52" s="34" t="s">
        <v>64</v>
      </c>
      <c r="L52" s="32">
        <v>15</v>
      </c>
      <c r="M52" s="32" t="s">
        <v>59</v>
      </c>
      <c r="N52" s="33">
        <v>5</v>
      </c>
      <c r="O52" s="34" t="s">
        <v>63</v>
      </c>
      <c r="P52" s="51"/>
    </row>
    <row r="53" spans="1:16" ht="16.5" customHeight="1">
      <c r="A53" s="108"/>
      <c r="B53" s="62" t="s">
        <v>77</v>
      </c>
      <c r="C53" s="33">
        <v>2</v>
      </c>
      <c r="D53" s="37" t="s">
        <v>65</v>
      </c>
      <c r="E53" s="37">
        <v>23</v>
      </c>
      <c r="F53" s="37" t="s">
        <v>64</v>
      </c>
      <c r="G53" s="37" t="s">
        <v>66</v>
      </c>
      <c r="H53" s="37">
        <v>6</v>
      </c>
      <c r="I53" s="37" t="s">
        <v>65</v>
      </c>
      <c r="J53" s="37">
        <v>15</v>
      </c>
      <c r="K53" s="34" t="s">
        <v>64</v>
      </c>
      <c r="L53" s="32">
        <v>15</v>
      </c>
      <c r="M53" s="32" t="s">
        <v>59</v>
      </c>
      <c r="N53" s="33">
        <v>6</v>
      </c>
      <c r="O53" s="34" t="s">
        <v>63</v>
      </c>
      <c r="P53" s="51"/>
    </row>
    <row r="54" spans="1:19" ht="16.5" customHeight="1" thickBot="1">
      <c r="A54" s="109"/>
      <c r="B54" s="61" t="s">
        <v>82</v>
      </c>
      <c r="C54" s="33">
        <v>3</v>
      </c>
      <c r="D54" s="37" t="s">
        <v>65</v>
      </c>
      <c r="E54" s="37">
        <v>26</v>
      </c>
      <c r="F54" s="37" t="s">
        <v>64</v>
      </c>
      <c r="G54" s="37" t="s">
        <v>66</v>
      </c>
      <c r="H54" s="37">
        <v>7</v>
      </c>
      <c r="I54" s="37" t="s">
        <v>65</v>
      </c>
      <c r="J54" s="37">
        <v>9</v>
      </c>
      <c r="K54" s="34" t="s">
        <v>64</v>
      </c>
      <c r="L54" s="49">
        <v>15</v>
      </c>
      <c r="M54" s="49" t="s">
        <v>59</v>
      </c>
      <c r="N54" s="48">
        <v>7</v>
      </c>
      <c r="O54" s="47" t="s">
        <v>63</v>
      </c>
      <c r="P54" s="41"/>
      <c r="S54" s="43"/>
    </row>
    <row r="55" spans="1:16" ht="18.75" customHeight="1" thickBot="1">
      <c r="A55" s="103" t="s">
        <v>81</v>
      </c>
      <c r="B55" s="104"/>
      <c r="C55" s="104"/>
      <c r="D55" s="104"/>
      <c r="E55" s="104"/>
      <c r="F55" s="104"/>
      <c r="G55" s="104"/>
      <c r="H55" s="104"/>
      <c r="I55" s="104"/>
      <c r="J55" s="104"/>
      <c r="K55" s="104"/>
      <c r="L55" s="39">
        <v>180</v>
      </c>
      <c r="M55" s="39" t="s">
        <v>59</v>
      </c>
      <c r="N55" s="110"/>
      <c r="O55" s="104"/>
      <c r="P55" s="105"/>
    </row>
    <row r="56" spans="1:16" ht="18.75" customHeight="1" thickBot="1">
      <c r="A56" s="103" t="s">
        <v>80</v>
      </c>
      <c r="B56" s="104"/>
      <c r="C56" s="104"/>
      <c r="D56" s="104"/>
      <c r="E56" s="104"/>
      <c r="F56" s="104"/>
      <c r="G56" s="104"/>
      <c r="H56" s="104"/>
      <c r="I56" s="104"/>
      <c r="J56" s="104"/>
      <c r="K56" s="104"/>
      <c r="L56" s="39">
        <f>SUM(L16+L29+L42+L55)</f>
        <v>840</v>
      </c>
      <c r="M56" s="39" t="s">
        <v>59</v>
      </c>
      <c r="N56" s="110"/>
      <c r="O56" s="104"/>
      <c r="P56" s="105"/>
    </row>
    <row r="57" spans="1:18" ht="30" customHeight="1" thickBot="1">
      <c r="A57" s="106" t="s">
        <v>79</v>
      </c>
      <c r="B57" s="106"/>
      <c r="C57" s="106"/>
      <c r="D57" s="106"/>
      <c r="E57" s="106"/>
      <c r="F57" s="106"/>
      <c r="G57" s="106"/>
      <c r="H57" s="106"/>
      <c r="I57" s="106"/>
      <c r="J57" s="106"/>
      <c r="K57" s="106"/>
      <c r="L57" s="106"/>
      <c r="M57" s="106"/>
      <c r="N57" s="106"/>
      <c r="O57" s="106"/>
      <c r="P57" s="106"/>
      <c r="Q57" s="106"/>
      <c r="R57" s="106"/>
    </row>
    <row r="58" spans="1:16" ht="16.5" customHeight="1">
      <c r="A58" s="107" t="s">
        <v>78</v>
      </c>
      <c r="B58" s="60" t="s">
        <v>73</v>
      </c>
      <c r="C58" s="57">
        <v>4</v>
      </c>
      <c r="D58" s="59" t="s">
        <v>65</v>
      </c>
      <c r="E58" s="59">
        <v>23</v>
      </c>
      <c r="F58" s="59" t="s">
        <v>64</v>
      </c>
      <c r="G58" s="59" t="s">
        <v>66</v>
      </c>
      <c r="H58" s="59">
        <v>8</v>
      </c>
      <c r="I58" s="59" t="s">
        <v>65</v>
      </c>
      <c r="J58" s="59">
        <v>27</v>
      </c>
      <c r="K58" s="56" t="s">
        <v>64</v>
      </c>
      <c r="L58" s="58">
        <v>20</v>
      </c>
      <c r="M58" s="58" t="s">
        <v>59</v>
      </c>
      <c r="N58" s="57">
        <v>8</v>
      </c>
      <c r="O58" s="56" t="s">
        <v>63</v>
      </c>
      <c r="P58" s="55"/>
    </row>
    <row r="59" spans="1:19" ht="16.5" customHeight="1">
      <c r="A59" s="108"/>
      <c r="B59" s="44" t="s">
        <v>74</v>
      </c>
      <c r="C59" s="33">
        <v>5</v>
      </c>
      <c r="D59" s="37" t="s">
        <v>65</v>
      </c>
      <c r="E59" s="37">
        <v>22</v>
      </c>
      <c r="F59" s="37" t="s">
        <v>64</v>
      </c>
      <c r="G59" s="37" t="s">
        <v>66</v>
      </c>
      <c r="H59" s="37">
        <v>9</v>
      </c>
      <c r="I59" s="37" t="s">
        <v>65</v>
      </c>
      <c r="J59" s="37">
        <v>11</v>
      </c>
      <c r="K59" s="34" t="s">
        <v>64</v>
      </c>
      <c r="L59" s="32">
        <v>20</v>
      </c>
      <c r="M59" s="32" t="s">
        <v>59</v>
      </c>
      <c r="N59" s="33">
        <v>9</v>
      </c>
      <c r="O59" s="34" t="s">
        <v>63</v>
      </c>
      <c r="P59" s="45"/>
      <c r="Q59" s="40"/>
      <c r="R59" s="40"/>
      <c r="S59" s="40"/>
    </row>
    <row r="60" spans="1:16" ht="16.5" customHeight="1">
      <c r="A60" s="108"/>
      <c r="B60" s="44" t="s">
        <v>72</v>
      </c>
      <c r="C60" s="33">
        <v>6</v>
      </c>
      <c r="D60" s="37" t="s">
        <v>65</v>
      </c>
      <c r="E60" s="37">
        <v>28</v>
      </c>
      <c r="F60" s="37" t="s">
        <v>64</v>
      </c>
      <c r="G60" s="37" t="s">
        <v>66</v>
      </c>
      <c r="H60" s="37">
        <v>10</v>
      </c>
      <c r="I60" s="37" t="s">
        <v>65</v>
      </c>
      <c r="J60" s="37">
        <v>11</v>
      </c>
      <c r="K60" s="34" t="s">
        <v>64</v>
      </c>
      <c r="L60" s="32">
        <v>20</v>
      </c>
      <c r="M60" s="32" t="s">
        <v>59</v>
      </c>
      <c r="N60" s="33">
        <v>10</v>
      </c>
      <c r="O60" s="34" t="s">
        <v>63</v>
      </c>
      <c r="P60" s="45"/>
    </row>
    <row r="61" spans="1:19" ht="16.5" customHeight="1">
      <c r="A61" s="108"/>
      <c r="B61" s="44" t="s">
        <v>75</v>
      </c>
      <c r="C61" s="33">
        <v>7</v>
      </c>
      <c r="D61" s="37" t="s">
        <v>65</v>
      </c>
      <c r="E61" s="37">
        <v>27</v>
      </c>
      <c r="F61" s="37" t="s">
        <v>64</v>
      </c>
      <c r="G61" s="37" t="s">
        <v>66</v>
      </c>
      <c r="H61" s="37">
        <v>11</v>
      </c>
      <c r="I61" s="37" t="s">
        <v>65</v>
      </c>
      <c r="J61" s="37">
        <v>9</v>
      </c>
      <c r="K61" s="34" t="s">
        <v>64</v>
      </c>
      <c r="L61" s="32">
        <v>20</v>
      </c>
      <c r="M61" s="32" t="s">
        <v>59</v>
      </c>
      <c r="N61" s="33">
        <v>11</v>
      </c>
      <c r="O61" s="34" t="s">
        <v>63</v>
      </c>
      <c r="P61" s="41"/>
      <c r="S61" s="43"/>
    </row>
    <row r="62" spans="1:16" ht="16.5" customHeight="1">
      <c r="A62" s="108"/>
      <c r="B62" s="54" t="s">
        <v>77</v>
      </c>
      <c r="C62" s="33">
        <v>8</v>
      </c>
      <c r="D62" s="37" t="s">
        <v>65</v>
      </c>
      <c r="E62" s="37">
        <v>25</v>
      </c>
      <c r="F62" s="37" t="s">
        <v>64</v>
      </c>
      <c r="G62" s="37" t="s">
        <v>66</v>
      </c>
      <c r="H62" s="37">
        <v>12</v>
      </c>
      <c r="I62" s="37" t="s">
        <v>65</v>
      </c>
      <c r="J62" s="37">
        <v>15</v>
      </c>
      <c r="K62" s="34" t="s">
        <v>64</v>
      </c>
      <c r="L62" s="32">
        <v>20</v>
      </c>
      <c r="M62" s="32" t="s">
        <v>59</v>
      </c>
      <c r="N62" s="33">
        <v>12</v>
      </c>
      <c r="O62" s="34" t="s">
        <v>63</v>
      </c>
      <c r="P62" s="53"/>
    </row>
    <row r="63" spans="1:16" ht="16.5" customHeight="1">
      <c r="A63" s="108"/>
      <c r="B63" s="44" t="s">
        <v>74</v>
      </c>
      <c r="C63" s="33">
        <v>9</v>
      </c>
      <c r="D63" s="37" t="s">
        <v>65</v>
      </c>
      <c r="E63" s="37">
        <v>25</v>
      </c>
      <c r="F63" s="37" t="s">
        <v>64</v>
      </c>
      <c r="G63" s="37" t="s">
        <v>66</v>
      </c>
      <c r="H63" s="37">
        <v>1</v>
      </c>
      <c r="I63" s="37" t="s">
        <v>65</v>
      </c>
      <c r="J63" s="37">
        <v>15</v>
      </c>
      <c r="K63" s="34" t="s">
        <v>64</v>
      </c>
      <c r="L63" s="32">
        <v>20</v>
      </c>
      <c r="M63" s="32" t="s">
        <v>59</v>
      </c>
      <c r="N63" s="33">
        <v>1</v>
      </c>
      <c r="O63" s="34" t="s">
        <v>63</v>
      </c>
      <c r="P63" s="51"/>
    </row>
    <row r="64" spans="1:19" ht="16.5" customHeight="1">
      <c r="A64" s="108"/>
      <c r="B64" s="44" t="s">
        <v>73</v>
      </c>
      <c r="C64" s="33">
        <v>10</v>
      </c>
      <c r="D64" s="37" t="s">
        <v>65</v>
      </c>
      <c r="E64" s="37">
        <v>15</v>
      </c>
      <c r="F64" s="37" t="s">
        <v>64</v>
      </c>
      <c r="G64" s="37" t="s">
        <v>66</v>
      </c>
      <c r="H64" s="37">
        <v>2</v>
      </c>
      <c r="I64" s="37" t="s">
        <v>65</v>
      </c>
      <c r="J64" s="37">
        <v>25</v>
      </c>
      <c r="K64" s="34" t="s">
        <v>64</v>
      </c>
      <c r="L64" s="32">
        <v>20</v>
      </c>
      <c r="M64" s="32" t="s">
        <v>59</v>
      </c>
      <c r="N64" s="33">
        <v>2</v>
      </c>
      <c r="O64" s="34" t="s">
        <v>63</v>
      </c>
      <c r="P64" s="41"/>
      <c r="Q64" s="43"/>
      <c r="R64" s="43"/>
      <c r="S64" s="43"/>
    </row>
    <row r="65" spans="1:19" ht="16.5" customHeight="1">
      <c r="A65" s="108"/>
      <c r="B65" s="44" t="s">
        <v>76</v>
      </c>
      <c r="C65" s="33">
        <v>11</v>
      </c>
      <c r="D65" s="37" t="s">
        <v>65</v>
      </c>
      <c r="E65" s="37">
        <v>22</v>
      </c>
      <c r="F65" s="37" t="s">
        <v>64</v>
      </c>
      <c r="G65" s="37" t="s">
        <v>66</v>
      </c>
      <c r="H65" s="37">
        <v>3</v>
      </c>
      <c r="I65" s="37" t="s">
        <v>65</v>
      </c>
      <c r="J65" s="37">
        <v>14</v>
      </c>
      <c r="K65" s="34" t="s">
        <v>64</v>
      </c>
      <c r="L65" s="32">
        <v>20</v>
      </c>
      <c r="M65" s="32" t="s">
        <v>59</v>
      </c>
      <c r="N65" s="33">
        <v>3</v>
      </c>
      <c r="O65" s="34" t="s">
        <v>63</v>
      </c>
      <c r="P65" s="41"/>
      <c r="S65" s="43"/>
    </row>
    <row r="66" spans="1:16" ht="16.5" customHeight="1">
      <c r="A66" s="108"/>
      <c r="B66" s="44" t="s">
        <v>75</v>
      </c>
      <c r="C66" s="33">
        <v>12</v>
      </c>
      <c r="D66" s="37" t="s">
        <v>65</v>
      </c>
      <c r="E66" s="37">
        <v>21</v>
      </c>
      <c r="F66" s="37" t="s">
        <v>64</v>
      </c>
      <c r="G66" s="37" t="s">
        <v>66</v>
      </c>
      <c r="H66" s="37">
        <v>4</v>
      </c>
      <c r="I66" s="37" t="s">
        <v>65</v>
      </c>
      <c r="J66" s="37">
        <v>19</v>
      </c>
      <c r="K66" s="34" t="s">
        <v>64</v>
      </c>
      <c r="L66" s="32">
        <v>20</v>
      </c>
      <c r="M66" s="32" t="s">
        <v>59</v>
      </c>
      <c r="N66" s="33">
        <v>4</v>
      </c>
      <c r="O66" s="34" t="s">
        <v>63</v>
      </c>
      <c r="P66" s="51"/>
    </row>
    <row r="67" spans="1:19" ht="16.5" customHeight="1">
      <c r="A67" s="108"/>
      <c r="B67" s="44" t="s">
        <v>74</v>
      </c>
      <c r="C67" s="33">
        <v>1</v>
      </c>
      <c r="D67" s="37" t="s">
        <v>65</v>
      </c>
      <c r="E67" s="37">
        <v>29</v>
      </c>
      <c r="F67" s="37" t="s">
        <v>64</v>
      </c>
      <c r="G67" s="37" t="s">
        <v>66</v>
      </c>
      <c r="H67" s="37">
        <v>5</v>
      </c>
      <c r="I67" s="37" t="s">
        <v>65</v>
      </c>
      <c r="J67" s="37">
        <v>14</v>
      </c>
      <c r="K67" s="34" t="s">
        <v>64</v>
      </c>
      <c r="L67" s="32">
        <v>20</v>
      </c>
      <c r="M67" s="32" t="s">
        <v>59</v>
      </c>
      <c r="N67" s="33">
        <v>5</v>
      </c>
      <c r="O67" s="34" t="s">
        <v>63</v>
      </c>
      <c r="P67" s="52"/>
      <c r="S67" s="43"/>
    </row>
    <row r="68" spans="1:16" ht="16.5" customHeight="1">
      <c r="A68" s="108"/>
      <c r="B68" s="44" t="s">
        <v>73</v>
      </c>
      <c r="C68" s="33">
        <v>2</v>
      </c>
      <c r="D68" s="37" t="s">
        <v>65</v>
      </c>
      <c r="E68" s="37">
        <v>25</v>
      </c>
      <c r="F68" s="37" t="s">
        <v>64</v>
      </c>
      <c r="G68" s="37" t="s">
        <v>66</v>
      </c>
      <c r="H68" s="37">
        <v>6</v>
      </c>
      <c r="I68" s="37" t="s">
        <v>65</v>
      </c>
      <c r="J68" s="37">
        <v>24</v>
      </c>
      <c r="K68" s="34" t="s">
        <v>64</v>
      </c>
      <c r="L68" s="32">
        <v>20</v>
      </c>
      <c r="M68" s="32" t="s">
        <v>59</v>
      </c>
      <c r="N68" s="33">
        <v>6</v>
      </c>
      <c r="O68" s="34" t="s">
        <v>63</v>
      </c>
      <c r="P68" s="51"/>
    </row>
    <row r="69" spans="1:16" ht="16.5" customHeight="1" thickBot="1">
      <c r="A69" s="109"/>
      <c r="B69" s="44" t="s">
        <v>72</v>
      </c>
      <c r="C69" s="48">
        <v>3</v>
      </c>
      <c r="D69" s="50" t="s">
        <v>65</v>
      </c>
      <c r="E69" s="50">
        <v>28</v>
      </c>
      <c r="F69" s="50" t="s">
        <v>64</v>
      </c>
      <c r="G69" s="50" t="s">
        <v>66</v>
      </c>
      <c r="H69" s="50">
        <v>7</v>
      </c>
      <c r="I69" s="50" t="s">
        <v>65</v>
      </c>
      <c r="J69" s="50">
        <v>11</v>
      </c>
      <c r="K69" s="47" t="s">
        <v>64</v>
      </c>
      <c r="L69" s="49">
        <v>20</v>
      </c>
      <c r="M69" s="49" t="s">
        <v>59</v>
      </c>
      <c r="N69" s="48">
        <v>7</v>
      </c>
      <c r="O69" s="47" t="s">
        <v>63</v>
      </c>
      <c r="P69" s="46"/>
    </row>
    <row r="70" spans="1:16" ht="18.75" customHeight="1" thickBot="1">
      <c r="A70" s="103" t="s">
        <v>71</v>
      </c>
      <c r="B70" s="104"/>
      <c r="C70" s="104"/>
      <c r="D70" s="104"/>
      <c r="E70" s="104"/>
      <c r="F70" s="104"/>
      <c r="G70" s="104"/>
      <c r="H70" s="104"/>
      <c r="I70" s="104"/>
      <c r="J70" s="104"/>
      <c r="K70" s="104"/>
      <c r="L70" s="39">
        <f>SUM(L58:L69)</f>
        <v>240</v>
      </c>
      <c r="M70" s="39" t="s">
        <v>59</v>
      </c>
      <c r="N70" s="110"/>
      <c r="O70" s="104"/>
      <c r="P70" s="105"/>
    </row>
    <row r="71" spans="1:16" ht="16.5" customHeight="1">
      <c r="A71" s="108" t="s">
        <v>70</v>
      </c>
      <c r="B71" s="44" t="s">
        <v>69</v>
      </c>
      <c r="C71" s="33">
        <v>6</v>
      </c>
      <c r="D71" s="37" t="s">
        <v>65</v>
      </c>
      <c r="E71" s="37">
        <v>18</v>
      </c>
      <c r="F71" s="37" t="s">
        <v>64</v>
      </c>
      <c r="G71" s="37" t="s">
        <v>66</v>
      </c>
      <c r="H71" s="37">
        <v>11</v>
      </c>
      <c r="I71" s="37" t="s">
        <v>65</v>
      </c>
      <c r="J71" s="37">
        <v>5</v>
      </c>
      <c r="K71" s="34" t="s">
        <v>64</v>
      </c>
      <c r="L71" s="32">
        <v>20</v>
      </c>
      <c r="M71" s="32" t="s">
        <v>59</v>
      </c>
      <c r="N71" s="33">
        <v>11</v>
      </c>
      <c r="O71" s="34" t="s">
        <v>63</v>
      </c>
      <c r="P71" s="45"/>
    </row>
    <row r="72" spans="1:19" ht="16.5" customHeight="1">
      <c r="A72" s="108"/>
      <c r="B72" s="44" t="s">
        <v>68</v>
      </c>
      <c r="C72" s="33">
        <v>9</v>
      </c>
      <c r="D72" s="37" t="s">
        <v>65</v>
      </c>
      <c r="E72" s="37">
        <v>27</v>
      </c>
      <c r="F72" s="37" t="s">
        <v>64</v>
      </c>
      <c r="G72" s="37" t="s">
        <v>66</v>
      </c>
      <c r="H72" s="37">
        <v>1</v>
      </c>
      <c r="I72" s="37" t="s">
        <v>65</v>
      </c>
      <c r="J72" s="37">
        <v>24</v>
      </c>
      <c r="K72" s="34" t="s">
        <v>64</v>
      </c>
      <c r="L72" s="32">
        <v>20</v>
      </c>
      <c r="M72" s="32" t="s">
        <v>59</v>
      </c>
      <c r="N72" s="33">
        <v>1</v>
      </c>
      <c r="O72" s="34" t="s">
        <v>63</v>
      </c>
      <c r="P72" s="41"/>
      <c r="S72" s="43"/>
    </row>
    <row r="73" spans="1:19" ht="16.5" customHeight="1" thickBot="1">
      <c r="A73" s="108"/>
      <c r="B73" s="42" t="s">
        <v>67</v>
      </c>
      <c r="C73" s="33">
        <v>12</v>
      </c>
      <c r="D73" s="37" t="s">
        <v>65</v>
      </c>
      <c r="E73" s="37">
        <v>25</v>
      </c>
      <c r="F73" s="37" t="s">
        <v>64</v>
      </c>
      <c r="G73" s="37" t="s">
        <v>66</v>
      </c>
      <c r="H73" s="37">
        <v>4</v>
      </c>
      <c r="I73" s="37" t="s">
        <v>65</v>
      </c>
      <c r="J73" s="37">
        <v>16</v>
      </c>
      <c r="K73" s="34" t="s">
        <v>64</v>
      </c>
      <c r="L73" s="32">
        <v>20</v>
      </c>
      <c r="M73" s="32" t="s">
        <v>59</v>
      </c>
      <c r="N73" s="33">
        <v>4</v>
      </c>
      <c r="O73" s="34" t="s">
        <v>63</v>
      </c>
      <c r="P73" s="41"/>
      <c r="Q73" s="40"/>
      <c r="R73" s="40"/>
      <c r="S73" s="40"/>
    </row>
    <row r="74" spans="1:16" ht="18.75" customHeight="1" thickBot="1">
      <c r="A74" s="103" t="s">
        <v>62</v>
      </c>
      <c r="B74" s="104"/>
      <c r="C74" s="104"/>
      <c r="D74" s="104"/>
      <c r="E74" s="104"/>
      <c r="F74" s="104"/>
      <c r="G74" s="104"/>
      <c r="H74" s="104"/>
      <c r="I74" s="104"/>
      <c r="J74" s="104"/>
      <c r="K74" s="104"/>
      <c r="L74" s="39">
        <f>SUM(L71:L73)</f>
        <v>60</v>
      </c>
      <c r="M74" s="39" t="s">
        <v>59</v>
      </c>
      <c r="N74" s="110"/>
      <c r="O74" s="104"/>
      <c r="P74" s="105"/>
    </row>
    <row r="75" spans="1:16" ht="18.75" customHeight="1" thickBot="1">
      <c r="A75" s="103" t="s">
        <v>61</v>
      </c>
      <c r="B75" s="104"/>
      <c r="C75" s="104"/>
      <c r="D75" s="104"/>
      <c r="E75" s="104"/>
      <c r="F75" s="104"/>
      <c r="G75" s="104"/>
      <c r="H75" s="104"/>
      <c r="I75" s="104"/>
      <c r="J75" s="104"/>
      <c r="K75" s="104"/>
      <c r="L75" s="39">
        <f>L70+L74</f>
        <v>300</v>
      </c>
      <c r="M75" s="39" t="s">
        <v>59</v>
      </c>
      <c r="N75" s="38"/>
      <c r="O75" s="104"/>
      <c r="P75" s="105"/>
    </row>
    <row r="76" spans="1:16" ht="22.5" customHeight="1" thickBot="1">
      <c r="A76" s="103" t="s">
        <v>60</v>
      </c>
      <c r="B76" s="104"/>
      <c r="C76" s="104"/>
      <c r="D76" s="104"/>
      <c r="E76" s="104"/>
      <c r="F76" s="104"/>
      <c r="G76" s="104"/>
      <c r="H76" s="104"/>
      <c r="I76" s="104"/>
      <c r="J76" s="104"/>
      <c r="K76" s="104"/>
      <c r="L76" s="39">
        <f>SUM(L56+L75)</f>
        <v>1140</v>
      </c>
      <c r="M76" s="39" t="s">
        <v>59</v>
      </c>
      <c r="N76" s="38"/>
      <c r="O76" s="104"/>
      <c r="P76" s="105"/>
    </row>
    <row r="77" ht="13.5">
      <c r="B77" s="3"/>
    </row>
    <row r="78" ht="13.5">
      <c r="B78" s="3"/>
    </row>
    <row r="79" ht="13.5">
      <c r="B79" s="3"/>
    </row>
    <row r="80" ht="13.5">
      <c r="B80" s="3"/>
    </row>
    <row r="81" ht="13.5">
      <c r="B81" s="3"/>
    </row>
    <row r="82" ht="13.5">
      <c r="B82" s="3"/>
    </row>
    <row r="83" ht="13.5">
      <c r="B83" s="3"/>
    </row>
    <row r="84" ht="13.5">
      <c r="B84" s="3"/>
    </row>
    <row r="85" ht="13.5">
      <c r="B85" s="3"/>
    </row>
    <row r="86" ht="13.5">
      <c r="B86" s="3"/>
    </row>
    <row r="87" ht="13.5">
      <c r="B87" s="3"/>
    </row>
    <row r="88" spans="1:19" s="3" customFormat="1" ht="13.5">
      <c r="A88" s="1"/>
      <c r="L88" s="1"/>
      <c r="M88" s="1"/>
      <c r="N88" s="1"/>
      <c r="O88" s="1"/>
      <c r="P88" s="1"/>
      <c r="Q88" s="1"/>
      <c r="R88" s="1"/>
      <c r="S88" s="1"/>
    </row>
    <row r="89" spans="1:19" s="3" customFormat="1" ht="13.5">
      <c r="A89" s="1"/>
      <c r="L89" s="1"/>
      <c r="M89" s="1"/>
      <c r="N89" s="1"/>
      <c r="O89" s="1"/>
      <c r="P89" s="1"/>
      <c r="Q89" s="1"/>
      <c r="R89" s="1"/>
      <c r="S89" s="1"/>
    </row>
    <row r="90" spans="1:19" s="3" customFormat="1" ht="13.5">
      <c r="A90" s="1"/>
      <c r="L90" s="1"/>
      <c r="M90" s="1"/>
      <c r="N90" s="1"/>
      <c r="O90" s="1"/>
      <c r="P90" s="1"/>
      <c r="Q90" s="1"/>
      <c r="R90" s="1"/>
      <c r="S90" s="1"/>
    </row>
  </sheetData>
  <sheetProtection password="C42B" sheet="1"/>
  <mergeCells count="30">
    <mergeCell ref="A1:P1"/>
    <mergeCell ref="A2:R2"/>
    <mergeCell ref="C3:K3"/>
    <mergeCell ref="L3:M3"/>
    <mergeCell ref="N3:O3"/>
    <mergeCell ref="A4:A15"/>
    <mergeCell ref="A16:K16"/>
    <mergeCell ref="N16:P16"/>
    <mergeCell ref="A17:A28"/>
    <mergeCell ref="A29:K29"/>
    <mergeCell ref="N29:P29"/>
    <mergeCell ref="A30:A41"/>
    <mergeCell ref="N74:P74"/>
    <mergeCell ref="A42:K42"/>
    <mergeCell ref="N42:P42"/>
    <mergeCell ref="A43:A54"/>
    <mergeCell ref="A55:K55"/>
    <mergeCell ref="N55:P55"/>
    <mergeCell ref="A56:K56"/>
    <mergeCell ref="N56:P56"/>
    <mergeCell ref="A75:K75"/>
    <mergeCell ref="O75:P75"/>
    <mergeCell ref="A76:K76"/>
    <mergeCell ref="O76:P76"/>
    <mergeCell ref="A57:R57"/>
    <mergeCell ref="A58:A69"/>
    <mergeCell ref="A70:K70"/>
    <mergeCell ref="N70:P70"/>
    <mergeCell ref="A71:A73"/>
    <mergeCell ref="A74:K74"/>
  </mergeCells>
  <printOptions/>
  <pageMargins left="0.7874015748031497" right="0.7874015748031497" top="0.1968503937007874" bottom="0.1968503937007874" header="0.5118110236220472" footer="0.5118110236220472"/>
  <pageSetup horizontalDpi="600" verticalDpi="600" orientation="portrait" paperSize="9" scale="95" r:id="rId1"/>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434320103</dc:creator>
  <cp:keywords/>
  <dc:description/>
  <cp:lastModifiedBy>株式会社　ニチイ学館</cp:lastModifiedBy>
  <cp:lastPrinted>2018-01-16T08:54:06Z</cp:lastPrinted>
  <dcterms:created xsi:type="dcterms:W3CDTF">1997-01-08T22:48:59Z</dcterms:created>
  <dcterms:modified xsi:type="dcterms:W3CDTF">2018-03-28T05:37:53Z</dcterms:modified>
  <cp:category/>
  <cp:version/>
  <cp:contentType/>
  <cp:contentStatus/>
</cp:coreProperties>
</file>