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2265" activeTab="0"/>
  </bookViews>
  <sheets>
    <sheet name="新）7月生（火・金）" sheetId="1" r:id="rId1"/>
    <sheet name="8月生（月）" sheetId="2" r:id="rId2"/>
    <sheet name="Sheet1" sheetId="3" r:id="rId3"/>
  </sheets>
  <externalReferences>
    <externalReference r:id="rId6"/>
  </externalReferences>
  <definedNames>
    <definedName name="_xlnm.Print_Area" localSheetId="1">'8月生（月）'!$A$1:$M$28</definedName>
    <definedName name="_xlnm.Print_Area" localSheetId="0">'新）7月生（火・金）'!$A$1:$M$28</definedName>
  </definedNames>
  <calcPr fullCalcOnLoad="1"/>
</workbook>
</file>

<file path=xl/sharedStrings.xml><?xml version="1.0" encoding="utf-8"?>
<sst xmlns="http://schemas.openxmlformats.org/spreadsheetml/2006/main" count="131" uniqueCount="65">
  <si>
    <t>職務の理解</t>
  </si>
  <si>
    <t>科目名</t>
  </si>
  <si>
    <t>カリキュラム名</t>
  </si>
  <si>
    <t>規定時間数</t>
  </si>
  <si>
    <t>介護における尊厳の保持・自立支援</t>
  </si>
  <si>
    <t>介護の基本</t>
  </si>
  <si>
    <t>介護・福祉サービスの理解と医療との連携</t>
  </si>
  <si>
    <t>老化の理解</t>
  </si>
  <si>
    <t>認知症の理解</t>
  </si>
  <si>
    <t>障害の理解</t>
  </si>
  <si>
    <t>こころとからだのしくみと生活支援技術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</si>
  <si>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</si>
  <si>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</si>
  <si>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</si>
  <si>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</si>
  <si>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整容に関連したこころとからだのしくみと自立に向けた介護</t>
  </si>
  <si>
    <t>食事に関連したこころとからだのしくみと自立に向けた介護</t>
  </si>
  <si>
    <t>排泄に関連したこころとからだのしくみと自立に向けた介護</t>
  </si>
  <si>
    <t>睡眠に関したこころとからだのしくみと自立に向けた介護</t>
  </si>
  <si>
    <t>総合生活支援技術演習</t>
  </si>
  <si>
    <t>基本知識の学習</t>
  </si>
  <si>
    <t>死にゆく人に関連したこころとからだのしくみと終末期介護</t>
  </si>
  <si>
    <t>生活支援技術演習</t>
  </si>
  <si>
    <t>入浴、清潔保持に関連したこころとからだのしくみと自立に向けた介護</t>
  </si>
  <si>
    <t>合計履修時間数</t>
  </si>
  <si>
    <t>科目・カリキュラム番号</t>
  </si>
  <si>
    <t>介護過程の基礎的理解</t>
  </si>
  <si>
    <t>介護におけるコミュニケーション技術</t>
  </si>
  <si>
    <t>生活支援技術の講義・演習（この項目の合計５１時間のうち半分程度２５時間）は演習を行うこと</t>
  </si>
  <si>
    <t>移動・移乗に関連したこころとからだのしくみと自立に向けた介護</t>
  </si>
  <si>
    <t>快適な居住居環境と介護</t>
  </si>
  <si>
    <t>うち通信形式で実施できる上限時間</t>
  </si>
  <si>
    <t>対面で実施する時間</t>
  </si>
  <si>
    <t>通信形式で実施する時間</t>
  </si>
  <si>
    <t>演習に充てる時間（２５時間以上）</t>
  </si>
  <si>
    <t>履修日</t>
  </si>
  <si>
    <t>講師</t>
  </si>
  <si>
    <t>振り返り</t>
  </si>
  <si>
    <t>修了評価</t>
  </si>
  <si>
    <t>合計</t>
  </si>
  <si>
    <t>備考</t>
  </si>
  <si>
    <t>通信(レポート添削）</t>
  </si>
  <si>
    <t>石井亜耶子（介護福祉士）</t>
  </si>
  <si>
    <t>岩本静子（介護福祉士）</t>
  </si>
  <si>
    <t>沼野初代（介護福祉士）</t>
  </si>
  <si>
    <t>千葉かつ子（介護福祉士）</t>
  </si>
  <si>
    <t>沼野初代（介護福祉士）</t>
  </si>
  <si>
    <t>山根八代枝（介護福祉士）</t>
  </si>
  <si>
    <t>三田雅子（介護福祉士）</t>
  </si>
  <si>
    <t>石井亜耶子（介護福祉士）</t>
  </si>
  <si>
    <t>別紙２－１　科目・カリキュラム一覧（見学等実習なし）                 ⑤　7月生（不定期）曜クラス       越谷茜　教室</t>
  </si>
  <si>
    <t>三田雅子（介護福祉士）</t>
  </si>
  <si>
    <t>平成30年8月13日
平成30年8月14日</t>
  </si>
  <si>
    <t>千葉かつ子（介護福祉士）
千葉かつ子（介護福祉士）</t>
  </si>
  <si>
    <t>平成30年8月28日 　　平成30年8月30日</t>
  </si>
  <si>
    <t>沼野初代（介護福祉士）
沼野初代（介護福祉士）</t>
  </si>
  <si>
    <t>※南越谷教室実施</t>
  </si>
  <si>
    <t>別紙２－１　科目・カリキュラム一覧（見学等実習なし）                 ⑤　８月生（月）曜クラス       越谷茜　教室</t>
  </si>
  <si>
    <t>三田雅子（介護福祉士）</t>
  </si>
  <si>
    <t>宇田隆子（看護師）</t>
  </si>
  <si>
    <t>平成30年10月22日平成30年10月29日</t>
  </si>
  <si>
    <t>石井亜耶子（介護福祉士）
石井亜耶子（介護福祉士）</t>
  </si>
  <si>
    <t>石井亜耶子（介護福祉士）</t>
  </si>
  <si>
    <t>平成30年12月3日 　　平成30年12月10日</t>
  </si>
  <si>
    <t>石井亜耶子（介護福祉士）　
石井亜耶子（介護福祉士）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</si>
</sst>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3" fillId="0" borderId="12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58" fontId="3" fillId="0" borderId="12" xfId="0" applyNumberFormat="1" applyFont="1" applyFill="1" applyBorder="1" applyAlignment="1">
      <alignment horizontal="right" vertical="center" wrapText="1"/>
    </xf>
    <xf numFmtId="58" fontId="5" fillId="0" borderId="12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right" vertical="center" textRotation="255"/>
    </xf>
    <xf numFmtId="0" fontId="0" fillId="0" borderId="10" xfId="0" applyFont="1" applyFill="1" applyBorder="1" applyAlignment="1">
      <alignment horizontal="right" vertical="center" shrinkToFit="1" readingOrder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right" vertical="center" readingOrder="1"/>
    </xf>
    <xf numFmtId="0" fontId="4" fillId="0" borderId="16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12" xfId="0" applyNumberFormat="1" applyFont="1" applyFill="1" applyBorder="1" applyAlignment="1">
      <alignment horizontal="right" vertical="center" wrapText="1"/>
    </xf>
    <xf numFmtId="58" fontId="2" fillId="0" borderId="12" xfId="0" applyNumberFormat="1" applyFont="1" applyFill="1" applyBorder="1" applyAlignment="1">
      <alignment vertical="center" shrinkToFit="1"/>
    </xf>
    <xf numFmtId="0" fontId="43" fillId="0" borderId="16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0" xfId="0" applyFont="1" applyBorder="1" applyAlignment="1">
      <alignment vertical="center" wrapText="1" shrinkToFit="1"/>
    </xf>
    <xf numFmtId="58" fontId="3" fillId="0" borderId="12" xfId="0" applyNumberFormat="1" applyFont="1" applyBorder="1" applyAlignment="1">
      <alignment vertical="center" shrinkToFit="1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59;&#12522;&#12461;&#12517;&#12521;&#12512;&#65288;H30.8&#26376;&#299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南（木 ）"/>
      <sheetName val="南（日）"/>
      <sheetName val="春（水）"/>
      <sheetName val="草（水・金)"/>
      <sheetName val="茜（月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6.7109375" style="38" customWidth="1"/>
    <col min="3" max="3" width="5.421875" style="38" customWidth="1"/>
    <col min="4" max="4" width="12.00390625" style="39" customWidth="1"/>
    <col min="5" max="5" width="5.00390625" style="38" customWidth="1"/>
    <col min="6" max="6" width="6.140625" style="38" customWidth="1"/>
    <col min="7" max="7" width="5.57421875" style="38" customWidth="1"/>
    <col min="8" max="8" width="4.7109375" style="38" customWidth="1"/>
    <col min="9" max="9" width="4.57421875" style="38" customWidth="1"/>
    <col min="10" max="10" width="6.57421875" style="38" customWidth="1"/>
    <col min="11" max="11" width="9.421875" style="38" customWidth="1"/>
    <col min="12" max="12" width="12.421875" style="38" customWidth="1"/>
    <col min="13" max="13" width="16.7109375" style="38" customWidth="1"/>
    <col min="14" max="15" width="21.28125" style="0" customWidth="1"/>
  </cols>
  <sheetData>
    <row r="1" spans="2:13" ht="14.25" thickBot="1">
      <c r="B1" s="59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56.25" customHeight="1">
      <c r="A2" s="3" t="s">
        <v>25</v>
      </c>
      <c r="B2" s="60" t="s">
        <v>1</v>
      </c>
      <c r="C2" s="61"/>
      <c r="D2" s="15" t="s">
        <v>2</v>
      </c>
      <c r="E2" s="16" t="s">
        <v>3</v>
      </c>
      <c r="F2" s="17" t="s">
        <v>31</v>
      </c>
      <c r="G2" s="18" t="s">
        <v>32</v>
      </c>
      <c r="H2" s="15" t="s">
        <v>33</v>
      </c>
      <c r="I2" s="15" t="s">
        <v>34</v>
      </c>
      <c r="J2" s="19" t="s">
        <v>24</v>
      </c>
      <c r="K2" s="20" t="s">
        <v>35</v>
      </c>
      <c r="L2" s="16" t="s">
        <v>36</v>
      </c>
      <c r="M2" s="21" t="s">
        <v>40</v>
      </c>
    </row>
    <row r="3" spans="1:13" ht="30" customHeight="1">
      <c r="A3" s="4">
        <v>1</v>
      </c>
      <c r="B3" s="51" t="s">
        <v>0</v>
      </c>
      <c r="C3" s="54"/>
      <c r="D3" s="2"/>
      <c r="E3" s="1">
        <v>6</v>
      </c>
      <c r="F3" s="8">
        <v>0</v>
      </c>
      <c r="G3" s="22">
        <v>6</v>
      </c>
      <c r="H3" s="1">
        <v>0</v>
      </c>
      <c r="I3" s="49"/>
      <c r="J3" s="8">
        <f aca="true" t="shared" si="0" ref="J3:J26">SUM(G3:H3)</f>
        <v>6</v>
      </c>
      <c r="K3" s="23">
        <v>43312</v>
      </c>
      <c r="L3" s="31" t="s">
        <v>45</v>
      </c>
      <c r="M3" s="42"/>
    </row>
    <row r="4" spans="1:13" ht="30" customHeight="1">
      <c r="A4" s="4">
        <v>2</v>
      </c>
      <c r="B4" s="51" t="s">
        <v>4</v>
      </c>
      <c r="C4" s="54"/>
      <c r="D4" s="2"/>
      <c r="E4" s="1">
        <v>9</v>
      </c>
      <c r="F4" s="8">
        <v>7.5</v>
      </c>
      <c r="G4" s="22">
        <v>1.5</v>
      </c>
      <c r="H4" s="1">
        <v>7.5</v>
      </c>
      <c r="I4" s="62"/>
      <c r="J4" s="8">
        <f t="shared" si="0"/>
        <v>9</v>
      </c>
      <c r="K4" s="23">
        <v>43314</v>
      </c>
      <c r="L4" s="31" t="s">
        <v>43</v>
      </c>
      <c r="M4" s="8"/>
    </row>
    <row r="5" spans="1:13" ht="30" customHeight="1">
      <c r="A5" s="4">
        <v>3</v>
      </c>
      <c r="B5" s="51" t="s">
        <v>5</v>
      </c>
      <c r="C5" s="54"/>
      <c r="D5" s="2"/>
      <c r="E5" s="1">
        <v>6</v>
      </c>
      <c r="F5" s="8">
        <v>3</v>
      </c>
      <c r="G5" s="22">
        <v>3</v>
      </c>
      <c r="H5" s="1">
        <v>3</v>
      </c>
      <c r="I5" s="62"/>
      <c r="J5" s="8">
        <f t="shared" si="0"/>
        <v>6</v>
      </c>
      <c r="K5" s="23">
        <f>K4</f>
        <v>43314</v>
      </c>
      <c r="L5" s="31" t="str">
        <f>L4</f>
        <v>岩本静子（介護福祉士）</v>
      </c>
      <c r="M5" s="8"/>
    </row>
    <row r="6" spans="1:13" ht="30" customHeight="1">
      <c r="A6" s="4">
        <v>4</v>
      </c>
      <c r="B6" s="51" t="s">
        <v>6</v>
      </c>
      <c r="C6" s="54"/>
      <c r="D6" s="2"/>
      <c r="E6" s="1">
        <v>9</v>
      </c>
      <c r="F6" s="8">
        <v>7.5</v>
      </c>
      <c r="G6" s="22">
        <v>1.5</v>
      </c>
      <c r="H6" s="1">
        <v>7.5</v>
      </c>
      <c r="I6" s="62"/>
      <c r="J6" s="8">
        <f t="shared" si="0"/>
        <v>9</v>
      </c>
      <c r="K6" s="23">
        <f>K4</f>
        <v>43314</v>
      </c>
      <c r="L6" s="31" t="str">
        <f>L4</f>
        <v>岩本静子（介護福祉士）</v>
      </c>
      <c r="M6" s="8"/>
    </row>
    <row r="7" spans="1:13" ht="30" customHeight="1">
      <c r="A7" s="4">
        <v>5</v>
      </c>
      <c r="B7" s="63" t="s">
        <v>27</v>
      </c>
      <c r="C7" s="64"/>
      <c r="D7" s="2"/>
      <c r="E7" s="1">
        <v>6</v>
      </c>
      <c r="F7" s="8">
        <v>3</v>
      </c>
      <c r="G7" s="22">
        <v>3</v>
      </c>
      <c r="H7" s="1">
        <v>3</v>
      </c>
      <c r="I7" s="62"/>
      <c r="J7" s="8">
        <f t="shared" si="0"/>
        <v>6</v>
      </c>
      <c r="K7" s="23">
        <v>43315</v>
      </c>
      <c r="L7" s="31" t="s">
        <v>44</v>
      </c>
      <c r="M7" s="8"/>
    </row>
    <row r="8" spans="1:13" ht="33" customHeight="1">
      <c r="A8" s="4">
        <v>6</v>
      </c>
      <c r="B8" s="51" t="s">
        <v>7</v>
      </c>
      <c r="C8" s="54"/>
      <c r="D8" s="2"/>
      <c r="E8" s="1">
        <v>6</v>
      </c>
      <c r="F8" s="8">
        <v>3</v>
      </c>
      <c r="G8" s="22">
        <v>3</v>
      </c>
      <c r="H8" s="1">
        <v>3</v>
      </c>
      <c r="I8" s="62"/>
      <c r="J8" s="8">
        <f t="shared" si="0"/>
        <v>6</v>
      </c>
      <c r="K8" s="23">
        <f>K7</f>
        <v>43315</v>
      </c>
      <c r="L8" s="31" t="str">
        <f>L7</f>
        <v>沼野初代（介護福祉士）</v>
      </c>
      <c r="M8" s="8"/>
    </row>
    <row r="9" spans="1:13" ht="30" customHeight="1">
      <c r="A9" s="4">
        <v>7</v>
      </c>
      <c r="B9" s="51" t="s">
        <v>8</v>
      </c>
      <c r="C9" s="54"/>
      <c r="D9" s="2"/>
      <c r="E9" s="1">
        <v>6</v>
      </c>
      <c r="F9" s="8">
        <v>3</v>
      </c>
      <c r="G9" s="22">
        <v>6</v>
      </c>
      <c r="H9" s="1">
        <v>0</v>
      </c>
      <c r="I9" s="62"/>
      <c r="J9" s="8">
        <f t="shared" si="0"/>
        <v>6</v>
      </c>
      <c r="K9" s="25">
        <v>43318</v>
      </c>
      <c r="L9" s="31" t="s">
        <v>47</v>
      </c>
      <c r="M9" s="8"/>
    </row>
    <row r="10" spans="1:13" ht="30" customHeight="1">
      <c r="A10" s="4">
        <v>8</v>
      </c>
      <c r="B10" s="51" t="s">
        <v>9</v>
      </c>
      <c r="C10" s="54"/>
      <c r="D10" s="2"/>
      <c r="E10" s="1">
        <v>3</v>
      </c>
      <c r="F10" s="8">
        <v>1.5</v>
      </c>
      <c r="G10" s="22">
        <v>3</v>
      </c>
      <c r="H10" s="1">
        <v>0</v>
      </c>
      <c r="I10" s="62"/>
      <c r="J10" s="8">
        <f t="shared" si="0"/>
        <v>3</v>
      </c>
      <c r="K10" s="23">
        <v>43319</v>
      </c>
      <c r="L10" s="31" t="s">
        <v>42</v>
      </c>
      <c r="M10" s="8"/>
    </row>
    <row r="11" spans="1:13" ht="30" customHeight="1">
      <c r="A11" s="4">
        <v>9</v>
      </c>
      <c r="B11" s="55" t="s">
        <v>10</v>
      </c>
      <c r="C11" s="55" t="s">
        <v>20</v>
      </c>
      <c r="D11" s="2" t="s">
        <v>11</v>
      </c>
      <c r="E11" s="1">
        <v>2</v>
      </c>
      <c r="F11" s="8">
        <v>2</v>
      </c>
      <c r="G11" s="22">
        <v>0</v>
      </c>
      <c r="H11" s="1">
        <v>2</v>
      </c>
      <c r="I11" s="62"/>
      <c r="J11" s="8">
        <f t="shared" si="0"/>
        <v>2</v>
      </c>
      <c r="K11" s="26" t="s">
        <v>41</v>
      </c>
      <c r="L11" s="31" t="s">
        <v>44</v>
      </c>
      <c r="M11" s="27"/>
    </row>
    <row r="12" spans="1:13" ht="30" customHeight="1">
      <c r="A12" s="4">
        <v>10</v>
      </c>
      <c r="B12" s="56"/>
      <c r="C12" s="56"/>
      <c r="D12" s="2" t="s">
        <v>12</v>
      </c>
      <c r="E12" s="1">
        <v>5</v>
      </c>
      <c r="F12" s="8">
        <v>5</v>
      </c>
      <c r="G12" s="22">
        <v>0</v>
      </c>
      <c r="H12" s="1">
        <v>5</v>
      </c>
      <c r="I12" s="62"/>
      <c r="J12" s="8">
        <f t="shared" si="0"/>
        <v>5</v>
      </c>
      <c r="K12" s="26" t="s">
        <v>41</v>
      </c>
      <c r="L12" s="31" t="s">
        <v>44</v>
      </c>
      <c r="M12" s="27"/>
    </row>
    <row r="13" spans="1:13" ht="30" customHeight="1">
      <c r="A13" s="4">
        <v>11</v>
      </c>
      <c r="B13" s="56"/>
      <c r="C13" s="57"/>
      <c r="D13" s="2" t="s">
        <v>13</v>
      </c>
      <c r="E13" s="1">
        <v>5</v>
      </c>
      <c r="F13" s="8">
        <v>5</v>
      </c>
      <c r="G13" s="22">
        <v>0</v>
      </c>
      <c r="H13" s="1">
        <v>5</v>
      </c>
      <c r="I13" s="50"/>
      <c r="J13" s="8">
        <f t="shared" si="0"/>
        <v>5</v>
      </c>
      <c r="K13" s="26" t="s">
        <v>41</v>
      </c>
      <c r="L13" s="31" t="s">
        <v>42</v>
      </c>
      <c r="M13" s="27"/>
    </row>
    <row r="14" spans="1:13" ht="30" customHeight="1">
      <c r="A14" s="4">
        <v>12</v>
      </c>
      <c r="B14" s="56"/>
      <c r="C14" s="55" t="s">
        <v>28</v>
      </c>
      <c r="D14" s="2" t="s">
        <v>14</v>
      </c>
      <c r="E14" s="1">
        <v>6</v>
      </c>
      <c r="F14" s="8">
        <v>0</v>
      </c>
      <c r="G14" s="22">
        <v>6</v>
      </c>
      <c r="H14" s="58"/>
      <c r="I14" s="28">
        <v>3</v>
      </c>
      <c r="J14" s="8">
        <f t="shared" si="0"/>
        <v>6</v>
      </c>
      <c r="K14" s="23">
        <v>43321</v>
      </c>
      <c r="L14" s="31" t="s">
        <v>51</v>
      </c>
      <c r="M14" s="27"/>
    </row>
    <row r="15" spans="1:13" ht="30" customHeight="1">
      <c r="A15" s="4">
        <v>13</v>
      </c>
      <c r="B15" s="56"/>
      <c r="C15" s="56"/>
      <c r="D15" s="2" t="s">
        <v>30</v>
      </c>
      <c r="E15" s="1">
        <v>3</v>
      </c>
      <c r="F15" s="8">
        <v>0</v>
      </c>
      <c r="G15" s="22">
        <v>3</v>
      </c>
      <c r="H15" s="58"/>
      <c r="I15" s="29">
        <v>1.5</v>
      </c>
      <c r="J15" s="8">
        <f t="shared" si="0"/>
        <v>3</v>
      </c>
      <c r="K15" s="23">
        <v>43322</v>
      </c>
      <c r="L15" s="24" t="s">
        <v>47</v>
      </c>
      <c r="M15" s="27"/>
    </row>
    <row r="16" spans="1:13" ht="30" customHeight="1">
      <c r="A16" s="4">
        <v>14</v>
      </c>
      <c r="B16" s="56"/>
      <c r="C16" s="56"/>
      <c r="D16" s="2" t="s">
        <v>15</v>
      </c>
      <c r="E16" s="1">
        <v>6</v>
      </c>
      <c r="F16" s="8">
        <v>0</v>
      </c>
      <c r="G16" s="22">
        <v>6</v>
      </c>
      <c r="H16" s="58"/>
      <c r="I16" s="28">
        <v>3</v>
      </c>
      <c r="J16" s="8">
        <f t="shared" si="0"/>
        <v>6</v>
      </c>
      <c r="K16" s="41">
        <v>43328</v>
      </c>
      <c r="L16" s="31" t="s">
        <v>48</v>
      </c>
      <c r="M16" s="27"/>
    </row>
    <row r="17" spans="1:13" ht="30" customHeight="1">
      <c r="A17" s="4">
        <v>15</v>
      </c>
      <c r="B17" s="56"/>
      <c r="C17" s="56"/>
      <c r="D17" s="2" t="s">
        <v>29</v>
      </c>
      <c r="E17" s="1">
        <v>12</v>
      </c>
      <c r="F17" s="8">
        <v>0</v>
      </c>
      <c r="G17" s="22">
        <v>12</v>
      </c>
      <c r="H17" s="58"/>
      <c r="I17" s="28">
        <v>6</v>
      </c>
      <c r="J17" s="8">
        <f t="shared" si="0"/>
        <v>12</v>
      </c>
      <c r="K17" s="40" t="s">
        <v>52</v>
      </c>
      <c r="L17" s="31" t="s">
        <v>53</v>
      </c>
      <c r="M17" s="27"/>
    </row>
    <row r="18" spans="1:13" ht="30" customHeight="1">
      <c r="A18" s="4">
        <v>16</v>
      </c>
      <c r="B18" s="56"/>
      <c r="C18" s="56"/>
      <c r="D18" s="2" t="s">
        <v>16</v>
      </c>
      <c r="E18" s="1">
        <v>6</v>
      </c>
      <c r="F18" s="8">
        <v>0</v>
      </c>
      <c r="G18" s="22">
        <v>6</v>
      </c>
      <c r="H18" s="58"/>
      <c r="I18" s="28">
        <v>3</v>
      </c>
      <c r="J18" s="8">
        <f t="shared" si="0"/>
        <v>6</v>
      </c>
      <c r="K18" s="23">
        <v>43333</v>
      </c>
      <c r="L18" s="24" t="s">
        <v>43</v>
      </c>
      <c r="M18" s="27"/>
    </row>
    <row r="19" spans="1:13" ht="30" customHeight="1">
      <c r="A19" s="4">
        <v>17</v>
      </c>
      <c r="B19" s="56"/>
      <c r="C19" s="56"/>
      <c r="D19" s="2" t="s">
        <v>23</v>
      </c>
      <c r="E19" s="1">
        <v>6</v>
      </c>
      <c r="F19" s="8">
        <v>0</v>
      </c>
      <c r="G19" s="22">
        <v>6</v>
      </c>
      <c r="H19" s="58"/>
      <c r="I19" s="28">
        <v>3</v>
      </c>
      <c r="J19" s="8">
        <f t="shared" si="0"/>
        <v>6</v>
      </c>
      <c r="K19" s="23">
        <v>43335</v>
      </c>
      <c r="L19" s="24" t="s">
        <v>47</v>
      </c>
      <c r="M19" s="27"/>
    </row>
    <row r="20" spans="1:13" ht="30" customHeight="1">
      <c r="A20" s="4">
        <v>18</v>
      </c>
      <c r="B20" s="56"/>
      <c r="C20" s="56"/>
      <c r="D20" s="2" t="s">
        <v>17</v>
      </c>
      <c r="E20" s="1">
        <v>6</v>
      </c>
      <c r="F20" s="8">
        <v>0</v>
      </c>
      <c r="G20" s="22">
        <v>6</v>
      </c>
      <c r="H20" s="58"/>
      <c r="I20" s="28">
        <v>3</v>
      </c>
      <c r="J20" s="8">
        <f t="shared" si="0"/>
        <v>6</v>
      </c>
      <c r="K20" s="23">
        <v>43336</v>
      </c>
      <c r="L20" s="24" t="s">
        <v>43</v>
      </c>
      <c r="M20" s="27"/>
    </row>
    <row r="21" spans="1:13" ht="30" customHeight="1">
      <c r="A21" s="4">
        <v>19</v>
      </c>
      <c r="B21" s="56"/>
      <c r="C21" s="56"/>
      <c r="D21" s="2" t="s">
        <v>18</v>
      </c>
      <c r="E21" s="1">
        <v>4.5</v>
      </c>
      <c r="F21" s="8">
        <v>0</v>
      </c>
      <c r="G21" s="22">
        <v>4.5</v>
      </c>
      <c r="H21" s="58"/>
      <c r="I21" s="32">
        <v>2.5</v>
      </c>
      <c r="J21" s="8">
        <f t="shared" si="0"/>
        <v>4.5</v>
      </c>
      <c r="K21" s="23">
        <f>K15</f>
        <v>43322</v>
      </c>
      <c r="L21" s="24" t="str">
        <f>L15</f>
        <v>山根八代枝（介護福祉士）</v>
      </c>
      <c r="M21" s="33"/>
    </row>
    <row r="22" spans="1:13" ht="30" customHeight="1">
      <c r="A22" s="4">
        <v>20</v>
      </c>
      <c r="B22" s="56"/>
      <c r="C22" s="57"/>
      <c r="D22" s="2" t="s">
        <v>21</v>
      </c>
      <c r="E22" s="1">
        <v>1.5</v>
      </c>
      <c r="F22" s="8">
        <v>0</v>
      </c>
      <c r="G22" s="22">
        <v>1.5</v>
      </c>
      <c r="H22" s="58"/>
      <c r="I22" s="28">
        <v>1</v>
      </c>
      <c r="J22" s="8">
        <f t="shared" si="0"/>
        <v>1.5</v>
      </c>
      <c r="K22" s="23">
        <f>K20</f>
        <v>43336</v>
      </c>
      <c r="L22" s="24" t="str">
        <f>L20</f>
        <v>岩本静子（介護福祉士）</v>
      </c>
      <c r="M22" s="27"/>
    </row>
    <row r="23" spans="1:13" ht="30" customHeight="1">
      <c r="A23" s="4">
        <v>21</v>
      </c>
      <c r="B23" s="56"/>
      <c r="C23" s="55" t="s">
        <v>22</v>
      </c>
      <c r="D23" s="2" t="s">
        <v>26</v>
      </c>
      <c r="E23" s="1">
        <v>2</v>
      </c>
      <c r="F23" s="8">
        <v>0</v>
      </c>
      <c r="G23" s="22">
        <v>2</v>
      </c>
      <c r="H23" s="58"/>
      <c r="I23" s="49"/>
      <c r="J23" s="8">
        <f t="shared" si="0"/>
        <v>2</v>
      </c>
      <c r="K23" s="23">
        <v>43340</v>
      </c>
      <c r="L23" s="24" t="s">
        <v>46</v>
      </c>
      <c r="M23" s="27"/>
    </row>
    <row r="24" spans="1:13" ht="30" customHeight="1">
      <c r="A24" s="4">
        <v>22</v>
      </c>
      <c r="B24" s="57"/>
      <c r="C24" s="57"/>
      <c r="D24" s="2" t="s">
        <v>19</v>
      </c>
      <c r="E24" s="1">
        <v>10</v>
      </c>
      <c r="F24" s="8">
        <v>0</v>
      </c>
      <c r="G24" s="22">
        <v>10</v>
      </c>
      <c r="H24" s="58"/>
      <c r="I24" s="50"/>
      <c r="J24" s="8">
        <f t="shared" si="0"/>
        <v>10</v>
      </c>
      <c r="K24" s="30" t="s">
        <v>54</v>
      </c>
      <c r="L24" s="31" t="s">
        <v>55</v>
      </c>
      <c r="M24" s="27"/>
    </row>
    <row r="25" spans="1:13" ht="30" customHeight="1">
      <c r="A25" s="7">
        <v>23</v>
      </c>
      <c r="B25" s="51" t="s">
        <v>37</v>
      </c>
      <c r="C25" s="52"/>
      <c r="D25" s="53"/>
      <c r="E25" s="10">
        <v>4</v>
      </c>
      <c r="F25" s="11">
        <v>0</v>
      </c>
      <c r="G25" s="12">
        <v>4</v>
      </c>
      <c r="H25" s="58"/>
      <c r="I25" s="43"/>
      <c r="J25" s="8">
        <f t="shared" si="0"/>
        <v>4</v>
      </c>
      <c r="K25" s="23">
        <v>43343</v>
      </c>
      <c r="L25" s="24" t="s">
        <v>49</v>
      </c>
      <c r="M25" s="8"/>
    </row>
    <row r="26" spans="1:13" ht="30" customHeight="1">
      <c r="A26" s="7"/>
      <c r="B26" s="51" t="s">
        <v>38</v>
      </c>
      <c r="C26" s="54"/>
      <c r="D26" s="9"/>
      <c r="E26" s="10">
        <v>1</v>
      </c>
      <c r="F26" s="11">
        <v>0</v>
      </c>
      <c r="G26" s="12">
        <v>1</v>
      </c>
      <c r="H26" s="58"/>
      <c r="I26" s="44"/>
      <c r="J26" s="8">
        <f t="shared" si="0"/>
        <v>1</v>
      </c>
      <c r="K26" s="23">
        <f>K25</f>
        <v>43343</v>
      </c>
      <c r="L26" s="24" t="str">
        <f>L25</f>
        <v>石井亜耶子（介護福祉士）</v>
      </c>
      <c r="M26" s="8"/>
    </row>
    <row r="27" spans="1:13" ht="30" customHeight="1" thickBot="1">
      <c r="A27" s="5"/>
      <c r="B27" s="34" t="s">
        <v>39</v>
      </c>
      <c r="C27" s="34"/>
      <c r="D27" s="35"/>
      <c r="E27" s="36">
        <f>SUM(E3:E26)</f>
        <v>131</v>
      </c>
      <c r="F27" s="6">
        <f>SUM(F3:F26)</f>
        <v>40.5</v>
      </c>
      <c r="G27" s="37">
        <f>SUM(G3:G26)</f>
        <v>95</v>
      </c>
      <c r="H27" s="36">
        <f>SUM(H3:H24)</f>
        <v>36</v>
      </c>
      <c r="I27" s="36">
        <f>SUM(I14:I22)</f>
        <v>26</v>
      </c>
      <c r="J27" s="6">
        <f>SUM(J3:J26)</f>
        <v>131</v>
      </c>
      <c r="K27" s="13"/>
      <c r="L27" s="14"/>
      <c r="M27" s="6"/>
    </row>
  </sheetData>
  <sheetProtection sheet="1"/>
  <mergeCells count="19">
    <mergeCell ref="B1:M1"/>
    <mergeCell ref="B2:C2"/>
    <mergeCell ref="B3:C3"/>
    <mergeCell ref="I3:I13"/>
    <mergeCell ref="B4:C4"/>
    <mergeCell ref="B5:C5"/>
    <mergeCell ref="B6:C6"/>
    <mergeCell ref="B7:C7"/>
    <mergeCell ref="B8:C8"/>
    <mergeCell ref="B9:C9"/>
    <mergeCell ref="I23:I24"/>
    <mergeCell ref="B25:D25"/>
    <mergeCell ref="B26:C26"/>
    <mergeCell ref="B10:C10"/>
    <mergeCell ref="B11:B24"/>
    <mergeCell ref="C11:C13"/>
    <mergeCell ref="C14:C22"/>
    <mergeCell ref="H14:H26"/>
    <mergeCell ref="C23:C24"/>
  </mergeCells>
  <printOptions/>
  <pageMargins left="0.1968503937007874" right="0.2755905511811024" top="0.5511811023622047" bottom="0.3149606299212598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45" zoomScaleNormal="145" zoomScalePageLayoutView="0" workbookViewId="0" topLeftCell="B1">
      <selection activeCell="B1" sqref="B1:M1"/>
    </sheetView>
  </sheetViews>
  <sheetFormatPr defaultColWidth="9.140625" defaultRowHeight="15"/>
  <cols>
    <col min="1" max="1" width="5.28125" style="0" customWidth="1"/>
    <col min="2" max="2" width="6.7109375" style="38" customWidth="1"/>
    <col min="3" max="3" width="5.421875" style="38" customWidth="1"/>
    <col min="4" max="4" width="12.00390625" style="39" customWidth="1"/>
    <col min="5" max="5" width="5.00390625" style="38" customWidth="1"/>
    <col min="6" max="6" width="6.140625" style="38" customWidth="1"/>
    <col min="7" max="7" width="5.57421875" style="38" customWidth="1"/>
    <col min="8" max="8" width="4.7109375" style="38" customWidth="1"/>
    <col min="9" max="9" width="4.57421875" style="38" customWidth="1"/>
    <col min="10" max="10" width="6.57421875" style="38" customWidth="1"/>
    <col min="11" max="11" width="9.421875" style="38" customWidth="1"/>
    <col min="12" max="12" width="12.421875" style="38" customWidth="1"/>
    <col min="13" max="13" width="16.7109375" style="38" customWidth="1"/>
    <col min="14" max="15" width="21.28125" style="0" customWidth="1"/>
  </cols>
  <sheetData>
    <row r="1" spans="2:13" ht="14.25" thickBot="1">
      <c r="B1" s="59" t="s">
        <v>57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56.25" customHeight="1">
      <c r="A2" s="3" t="s">
        <v>25</v>
      </c>
      <c r="B2" s="60" t="s">
        <v>1</v>
      </c>
      <c r="C2" s="61"/>
      <c r="D2" s="15" t="s">
        <v>2</v>
      </c>
      <c r="E2" s="16" t="s">
        <v>3</v>
      </c>
      <c r="F2" s="17" t="s">
        <v>31</v>
      </c>
      <c r="G2" s="18" t="s">
        <v>32</v>
      </c>
      <c r="H2" s="15" t="s">
        <v>33</v>
      </c>
      <c r="I2" s="15" t="s">
        <v>34</v>
      </c>
      <c r="J2" s="19" t="s">
        <v>24</v>
      </c>
      <c r="K2" s="20" t="s">
        <v>35</v>
      </c>
      <c r="L2" s="16" t="s">
        <v>36</v>
      </c>
      <c r="M2" s="21" t="s">
        <v>40</v>
      </c>
    </row>
    <row r="3" spans="1:13" ht="30" customHeight="1">
      <c r="A3" s="4">
        <v>1</v>
      </c>
      <c r="B3" s="51" t="s">
        <v>0</v>
      </c>
      <c r="C3" s="54"/>
      <c r="D3" s="2"/>
      <c r="E3" s="1">
        <v>6</v>
      </c>
      <c r="F3" s="8">
        <v>0</v>
      </c>
      <c r="G3" s="22">
        <v>6</v>
      </c>
      <c r="H3" s="1">
        <v>0</v>
      </c>
      <c r="I3" s="49"/>
      <c r="J3" s="8">
        <f aca="true" t="shared" si="0" ref="J3:J26">SUM(G3:H3)</f>
        <v>6</v>
      </c>
      <c r="K3" s="23">
        <v>43332</v>
      </c>
      <c r="L3" s="31" t="s">
        <v>44</v>
      </c>
      <c r="M3" s="42"/>
    </row>
    <row r="4" spans="1:13" ht="30" customHeight="1">
      <c r="A4" s="4">
        <v>2</v>
      </c>
      <c r="B4" s="51" t="s">
        <v>4</v>
      </c>
      <c r="C4" s="54"/>
      <c r="D4" s="2"/>
      <c r="E4" s="1">
        <v>9</v>
      </c>
      <c r="F4" s="8">
        <v>7.5</v>
      </c>
      <c r="G4" s="22">
        <v>1.5</v>
      </c>
      <c r="H4" s="1">
        <v>7.5</v>
      </c>
      <c r="I4" s="62"/>
      <c r="J4" s="8">
        <f t="shared" si="0"/>
        <v>9</v>
      </c>
      <c r="K4" s="23">
        <v>43339</v>
      </c>
      <c r="L4" s="31" t="s">
        <v>58</v>
      </c>
      <c r="M4" s="8"/>
    </row>
    <row r="5" spans="1:13" ht="30" customHeight="1">
      <c r="A5" s="4">
        <v>3</v>
      </c>
      <c r="B5" s="51" t="s">
        <v>5</v>
      </c>
      <c r="C5" s="54"/>
      <c r="D5" s="2"/>
      <c r="E5" s="1">
        <v>6</v>
      </c>
      <c r="F5" s="8">
        <v>3</v>
      </c>
      <c r="G5" s="22">
        <v>3</v>
      </c>
      <c r="H5" s="1">
        <v>3</v>
      </c>
      <c r="I5" s="62"/>
      <c r="J5" s="8">
        <f t="shared" si="0"/>
        <v>6</v>
      </c>
      <c r="K5" s="23">
        <f>K4</f>
        <v>43339</v>
      </c>
      <c r="L5" s="31" t="str">
        <f>L4</f>
        <v>三田雅子（介護福祉士）</v>
      </c>
      <c r="M5" s="8"/>
    </row>
    <row r="6" spans="1:13" ht="30" customHeight="1">
      <c r="A6" s="4">
        <v>4</v>
      </c>
      <c r="B6" s="51" t="s">
        <v>6</v>
      </c>
      <c r="C6" s="54"/>
      <c r="D6" s="2"/>
      <c r="E6" s="1">
        <v>9</v>
      </c>
      <c r="F6" s="8">
        <v>7.5</v>
      </c>
      <c r="G6" s="22">
        <v>1.5</v>
      </c>
      <c r="H6" s="1">
        <v>7.5</v>
      </c>
      <c r="I6" s="62"/>
      <c r="J6" s="8">
        <f t="shared" si="0"/>
        <v>9</v>
      </c>
      <c r="K6" s="23">
        <f>K4</f>
        <v>43339</v>
      </c>
      <c r="L6" s="31" t="str">
        <f>L4</f>
        <v>三田雅子（介護福祉士）</v>
      </c>
      <c r="M6" s="8"/>
    </row>
    <row r="7" spans="1:13" ht="30" customHeight="1">
      <c r="A7" s="4">
        <v>5</v>
      </c>
      <c r="B7" s="63" t="s">
        <v>27</v>
      </c>
      <c r="C7" s="64"/>
      <c r="D7" s="2"/>
      <c r="E7" s="1">
        <v>6</v>
      </c>
      <c r="F7" s="8">
        <v>3</v>
      </c>
      <c r="G7" s="22">
        <v>3</v>
      </c>
      <c r="H7" s="1">
        <v>3</v>
      </c>
      <c r="I7" s="62"/>
      <c r="J7" s="8">
        <f t="shared" si="0"/>
        <v>6</v>
      </c>
      <c r="K7" s="23">
        <v>43346</v>
      </c>
      <c r="L7" s="31" t="s">
        <v>59</v>
      </c>
      <c r="M7" s="8"/>
    </row>
    <row r="8" spans="1:13" ht="33" customHeight="1">
      <c r="A8" s="4">
        <v>6</v>
      </c>
      <c r="B8" s="51" t="s">
        <v>7</v>
      </c>
      <c r="C8" s="54"/>
      <c r="D8" s="2"/>
      <c r="E8" s="1">
        <v>6</v>
      </c>
      <c r="F8" s="8">
        <v>3</v>
      </c>
      <c r="G8" s="22">
        <v>3</v>
      </c>
      <c r="H8" s="1">
        <v>3</v>
      </c>
      <c r="I8" s="62"/>
      <c r="J8" s="8">
        <f t="shared" si="0"/>
        <v>6</v>
      </c>
      <c r="K8" s="23">
        <f>K7</f>
        <v>43346</v>
      </c>
      <c r="L8" s="31" t="str">
        <f>L7</f>
        <v>宇田隆子（看護師）</v>
      </c>
      <c r="M8" s="8"/>
    </row>
    <row r="9" spans="1:13" ht="30" customHeight="1">
      <c r="A9" s="4">
        <v>7</v>
      </c>
      <c r="B9" s="51" t="s">
        <v>8</v>
      </c>
      <c r="C9" s="54"/>
      <c r="D9" s="2"/>
      <c r="E9" s="1">
        <v>6</v>
      </c>
      <c r="F9" s="8">
        <v>3</v>
      </c>
      <c r="G9" s="22">
        <v>6</v>
      </c>
      <c r="H9" s="1">
        <v>0</v>
      </c>
      <c r="I9" s="62"/>
      <c r="J9" s="8">
        <f t="shared" si="0"/>
        <v>6</v>
      </c>
      <c r="K9" s="25">
        <v>43353</v>
      </c>
      <c r="L9" s="31" t="s">
        <v>59</v>
      </c>
      <c r="M9" s="8"/>
    </row>
    <row r="10" spans="1:13" ht="30" customHeight="1">
      <c r="A10" s="4">
        <v>8</v>
      </c>
      <c r="B10" s="51" t="s">
        <v>9</v>
      </c>
      <c r="C10" s="54"/>
      <c r="D10" s="2"/>
      <c r="E10" s="1">
        <v>3</v>
      </c>
      <c r="F10" s="8">
        <v>1.5</v>
      </c>
      <c r="G10" s="22">
        <v>3</v>
      </c>
      <c r="H10" s="1">
        <v>0</v>
      </c>
      <c r="I10" s="62"/>
      <c r="J10" s="8">
        <f t="shared" si="0"/>
        <v>3</v>
      </c>
      <c r="K10" s="23">
        <v>43374</v>
      </c>
      <c r="L10" s="31" t="s">
        <v>47</v>
      </c>
      <c r="M10" s="8"/>
    </row>
    <row r="11" spans="1:13" ht="30" customHeight="1">
      <c r="A11" s="4">
        <v>9</v>
      </c>
      <c r="B11" s="55" t="s">
        <v>10</v>
      </c>
      <c r="C11" s="55" t="s">
        <v>20</v>
      </c>
      <c r="D11" s="2" t="s">
        <v>11</v>
      </c>
      <c r="E11" s="1">
        <v>2</v>
      </c>
      <c r="F11" s="8">
        <v>2</v>
      </c>
      <c r="G11" s="22">
        <v>0</v>
      </c>
      <c r="H11" s="1">
        <v>2</v>
      </c>
      <c r="I11" s="62"/>
      <c r="J11" s="8">
        <f t="shared" si="0"/>
        <v>2</v>
      </c>
      <c r="K11" s="26" t="s">
        <v>41</v>
      </c>
      <c r="L11" s="31" t="s">
        <v>59</v>
      </c>
      <c r="M11" s="27"/>
    </row>
    <row r="12" spans="1:13" ht="30" customHeight="1">
      <c r="A12" s="4">
        <v>10</v>
      </c>
      <c r="B12" s="56"/>
      <c r="C12" s="56"/>
      <c r="D12" s="2" t="s">
        <v>12</v>
      </c>
      <c r="E12" s="1">
        <v>5</v>
      </c>
      <c r="F12" s="8">
        <v>5</v>
      </c>
      <c r="G12" s="22">
        <v>0</v>
      </c>
      <c r="H12" s="1">
        <v>5</v>
      </c>
      <c r="I12" s="62"/>
      <c r="J12" s="8">
        <f t="shared" si="0"/>
        <v>5</v>
      </c>
      <c r="K12" s="26" t="s">
        <v>41</v>
      </c>
      <c r="L12" s="31" t="s">
        <v>59</v>
      </c>
      <c r="M12" s="27"/>
    </row>
    <row r="13" spans="1:13" ht="30" customHeight="1">
      <c r="A13" s="4">
        <v>11</v>
      </c>
      <c r="B13" s="56"/>
      <c r="C13" s="57"/>
      <c r="D13" s="2" t="s">
        <v>13</v>
      </c>
      <c r="E13" s="1">
        <v>5</v>
      </c>
      <c r="F13" s="8">
        <v>5</v>
      </c>
      <c r="G13" s="22">
        <v>0</v>
      </c>
      <c r="H13" s="1">
        <v>5</v>
      </c>
      <c r="I13" s="50"/>
      <c r="J13" s="8">
        <f t="shared" si="0"/>
        <v>5</v>
      </c>
      <c r="K13" s="26" t="s">
        <v>41</v>
      </c>
      <c r="L13" s="31" t="s">
        <v>59</v>
      </c>
      <c r="M13" s="27"/>
    </row>
    <row r="14" spans="1:13" ht="30" customHeight="1">
      <c r="A14" s="4">
        <v>12</v>
      </c>
      <c r="B14" s="56"/>
      <c r="C14" s="55" t="s">
        <v>28</v>
      </c>
      <c r="D14" s="2" t="s">
        <v>14</v>
      </c>
      <c r="E14" s="1">
        <v>6</v>
      </c>
      <c r="F14" s="8">
        <v>0</v>
      </c>
      <c r="G14" s="22">
        <v>6</v>
      </c>
      <c r="H14" s="58"/>
      <c r="I14" s="28">
        <v>3</v>
      </c>
      <c r="J14" s="8">
        <f t="shared" si="0"/>
        <v>6</v>
      </c>
      <c r="K14" s="23">
        <v>43381</v>
      </c>
      <c r="L14" s="31" t="s">
        <v>45</v>
      </c>
      <c r="M14" s="8" t="s">
        <v>56</v>
      </c>
    </row>
    <row r="15" spans="1:13" ht="30" customHeight="1">
      <c r="A15" s="4">
        <v>13</v>
      </c>
      <c r="B15" s="56"/>
      <c r="C15" s="56"/>
      <c r="D15" s="2" t="s">
        <v>30</v>
      </c>
      <c r="E15" s="1">
        <v>3</v>
      </c>
      <c r="F15" s="8">
        <v>0</v>
      </c>
      <c r="G15" s="22">
        <v>3</v>
      </c>
      <c r="H15" s="58"/>
      <c r="I15" s="29">
        <v>1.5</v>
      </c>
      <c r="J15" s="8">
        <f t="shared" si="0"/>
        <v>3</v>
      </c>
      <c r="K15" s="23">
        <v>43388</v>
      </c>
      <c r="L15" s="24" t="s">
        <v>44</v>
      </c>
      <c r="M15" s="27"/>
    </row>
    <row r="16" spans="1:13" ht="30" customHeight="1">
      <c r="A16" s="4">
        <v>14</v>
      </c>
      <c r="B16" s="56"/>
      <c r="C16" s="56"/>
      <c r="D16" s="2" t="s">
        <v>15</v>
      </c>
      <c r="E16" s="1">
        <v>6</v>
      </c>
      <c r="F16" s="8">
        <v>0</v>
      </c>
      <c r="G16" s="22">
        <v>6</v>
      </c>
      <c r="H16" s="58"/>
      <c r="I16" s="28">
        <v>3</v>
      </c>
      <c r="J16" s="8">
        <f t="shared" si="0"/>
        <v>6</v>
      </c>
      <c r="K16" s="41">
        <v>43409</v>
      </c>
      <c r="L16" s="31" t="s">
        <v>47</v>
      </c>
      <c r="M16" s="27"/>
    </row>
    <row r="17" spans="1:13" ht="30" customHeight="1">
      <c r="A17" s="4">
        <v>15</v>
      </c>
      <c r="B17" s="56"/>
      <c r="C17" s="56"/>
      <c r="D17" s="2" t="s">
        <v>29</v>
      </c>
      <c r="E17" s="1">
        <v>12</v>
      </c>
      <c r="F17" s="8">
        <v>0</v>
      </c>
      <c r="G17" s="22">
        <v>12</v>
      </c>
      <c r="H17" s="58"/>
      <c r="I17" s="28">
        <v>6</v>
      </c>
      <c r="J17" s="8">
        <f t="shared" si="0"/>
        <v>12</v>
      </c>
      <c r="K17" s="40" t="s">
        <v>60</v>
      </c>
      <c r="L17" s="47" t="s">
        <v>61</v>
      </c>
      <c r="M17" s="27"/>
    </row>
    <row r="18" spans="1:13" ht="30" customHeight="1">
      <c r="A18" s="4">
        <v>16</v>
      </c>
      <c r="B18" s="56"/>
      <c r="C18" s="56"/>
      <c r="D18" s="2" t="s">
        <v>16</v>
      </c>
      <c r="E18" s="1">
        <v>6</v>
      </c>
      <c r="F18" s="8">
        <v>0</v>
      </c>
      <c r="G18" s="22">
        <v>6</v>
      </c>
      <c r="H18" s="58"/>
      <c r="I18" s="28">
        <v>3</v>
      </c>
      <c r="J18" s="8">
        <f t="shared" si="0"/>
        <v>6</v>
      </c>
      <c r="K18" s="23">
        <v>43416</v>
      </c>
      <c r="L18" s="24" t="s">
        <v>43</v>
      </c>
      <c r="M18" s="27"/>
    </row>
    <row r="19" spans="1:13" ht="30" customHeight="1">
      <c r="A19" s="4">
        <v>17</v>
      </c>
      <c r="B19" s="56"/>
      <c r="C19" s="56"/>
      <c r="D19" s="2" t="s">
        <v>23</v>
      </c>
      <c r="E19" s="1">
        <v>6</v>
      </c>
      <c r="F19" s="8">
        <v>0</v>
      </c>
      <c r="G19" s="22">
        <v>6</v>
      </c>
      <c r="H19" s="58"/>
      <c r="I19" s="28">
        <v>3</v>
      </c>
      <c r="J19" s="8">
        <f t="shared" si="0"/>
        <v>6</v>
      </c>
      <c r="K19" s="23">
        <v>43423</v>
      </c>
      <c r="L19" s="24" t="s">
        <v>43</v>
      </c>
      <c r="M19" s="27"/>
    </row>
    <row r="20" spans="1:13" ht="30" customHeight="1">
      <c r="A20" s="4">
        <v>18</v>
      </c>
      <c r="B20" s="56"/>
      <c r="C20" s="56"/>
      <c r="D20" s="2" t="s">
        <v>17</v>
      </c>
      <c r="E20" s="1">
        <v>6</v>
      </c>
      <c r="F20" s="8">
        <v>0</v>
      </c>
      <c r="G20" s="22">
        <v>6</v>
      </c>
      <c r="H20" s="58"/>
      <c r="I20" s="28">
        <v>3</v>
      </c>
      <c r="J20" s="8">
        <f t="shared" si="0"/>
        <v>6</v>
      </c>
      <c r="K20" s="23">
        <v>43430</v>
      </c>
      <c r="L20" s="24" t="s">
        <v>58</v>
      </c>
      <c r="M20" s="27"/>
    </row>
    <row r="21" spans="1:13" ht="30" customHeight="1">
      <c r="A21" s="4">
        <v>19</v>
      </c>
      <c r="B21" s="56"/>
      <c r="C21" s="56"/>
      <c r="D21" s="2" t="s">
        <v>18</v>
      </c>
      <c r="E21" s="1">
        <v>4.5</v>
      </c>
      <c r="F21" s="8">
        <v>0</v>
      </c>
      <c r="G21" s="22">
        <v>4.5</v>
      </c>
      <c r="H21" s="58"/>
      <c r="I21" s="32">
        <v>2.5</v>
      </c>
      <c r="J21" s="8">
        <f t="shared" si="0"/>
        <v>4.5</v>
      </c>
      <c r="K21" s="23">
        <f>K15</f>
        <v>43388</v>
      </c>
      <c r="L21" s="24" t="str">
        <f>L15</f>
        <v>沼野初代（介護福祉士）</v>
      </c>
      <c r="M21" s="33"/>
    </row>
    <row r="22" spans="1:13" ht="30" customHeight="1">
      <c r="A22" s="4">
        <v>20</v>
      </c>
      <c r="B22" s="56"/>
      <c r="C22" s="57"/>
      <c r="D22" s="2" t="s">
        <v>21</v>
      </c>
      <c r="E22" s="1">
        <v>1.5</v>
      </c>
      <c r="F22" s="8">
        <v>0</v>
      </c>
      <c r="G22" s="22">
        <v>1.5</v>
      </c>
      <c r="H22" s="58"/>
      <c r="I22" s="28">
        <v>1</v>
      </c>
      <c r="J22" s="8">
        <f t="shared" si="0"/>
        <v>1.5</v>
      </c>
      <c r="K22" s="23">
        <f>K20</f>
        <v>43430</v>
      </c>
      <c r="L22" s="24" t="str">
        <f>L20</f>
        <v>三田雅子（介護福祉士）</v>
      </c>
      <c r="M22" s="27"/>
    </row>
    <row r="23" spans="1:13" ht="30" customHeight="1">
      <c r="A23" s="4">
        <v>21</v>
      </c>
      <c r="B23" s="56"/>
      <c r="C23" s="55" t="s">
        <v>22</v>
      </c>
      <c r="D23" s="2" t="s">
        <v>26</v>
      </c>
      <c r="E23" s="1">
        <v>2</v>
      </c>
      <c r="F23" s="8">
        <v>0</v>
      </c>
      <c r="G23" s="22">
        <v>2</v>
      </c>
      <c r="H23" s="58"/>
      <c r="I23" s="49"/>
      <c r="J23" s="8">
        <f t="shared" si="0"/>
        <v>2</v>
      </c>
      <c r="K23" s="23">
        <v>43437</v>
      </c>
      <c r="L23" s="24" t="s">
        <v>62</v>
      </c>
      <c r="M23" s="27"/>
    </row>
    <row r="24" spans="1:13" ht="30" customHeight="1">
      <c r="A24" s="4">
        <v>22</v>
      </c>
      <c r="B24" s="57"/>
      <c r="C24" s="57"/>
      <c r="D24" s="2" t="s">
        <v>19</v>
      </c>
      <c r="E24" s="1">
        <v>10</v>
      </c>
      <c r="F24" s="8">
        <v>0</v>
      </c>
      <c r="G24" s="22">
        <v>10</v>
      </c>
      <c r="H24" s="58"/>
      <c r="I24" s="50"/>
      <c r="J24" s="8">
        <f t="shared" si="0"/>
        <v>10</v>
      </c>
      <c r="K24" s="30" t="s">
        <v>63</v>
      </c>
      <c r="L24" s="31" t="s">
        <v>64</v>
      </c>
      <c r="M24" s="27"/>
    </row>
    <row r="25" spans="1:13" ht="30" customHeight="1">
      <c r="A25" s="7">
        <v>23</v>
      </c>
      <c r="B25" s="51" t="s">
        <v>37</v>
      </c>
      <c r="C25" s="52"/>
      <c r="D25" s="53"/>
      <c r="E25" s="10">
        <v>4</v>
      </c>
      <c r="F25" s="11">
        <v>0</v>
      </c>
      <c r="G25" s="12">
        <v>4</v>
      </c>
      <c r="H25" s="58"/>
      <c r="I25" s="45"/>
      <c r="J25" s="8">
        <f t="shared" si="0"/>
        <v>4</v>
      </c>
      <c r="K25" s="48">
        <v>43451</v>
      </c>
      <c r="L25" s="24" t="s">
        <v>45</v>
      </c>
      <c r="M25" s="8"/>
    </row>
    <row r="26" spans="1:13" ht="30" customHeight="1">
      <c r="A26" s="7"/>
      <c r="B26" s="51" t="s">
        <v>38</v>
      </c>
      <c r="C26" s="54"/>
      <c r="D26" s="9"/>
      <c r="E26" s="10">
        <v>1</v>
      </c>
      <c r="F26" s="11">
        <v>0</v>
      </c>
      <c r="G26" s="12">
        <v>1</v>
      </c>
      <c r="H26" s="58"/>
      <c r="I26" s="46"/>
      <c r="J26" s="8">
        <f t="shared" si="0"/>
        <v>1</v>
      </c>
      <c r="K26" s="48">
        <f>K25</f>
        <v>43451</v>
      </c>
      <c r="L26" s="24" t="str">
        <f>L25</f>
        <v>千葉かつ子（介護福祉士）</v>
      </c>
      <c r="M26" s="8"/>
    </row>
    <row r="27" spans="1:13" ht="30" customHeight="1" thickBot="1">
      <c r="A27" s="5"/>
      <c r="B27" s="34" t="s">
        <v>39</v>
      </c>
      <c r="C27" s="34"/>
      <c r="D27" s="35"/>
      <c r="E27" s="36">
        <f>SUM(E3:E26)</f>
        <v>131</v>
      </c>
      <c r="F27" s="6">
        <f>SUM(F3:F26)</f>
        <v>40.5</v>
      </c>
      <c r="G27" s="37">
        <f>SUM(G3:G26)</f>
        <v>95</v>
      </c>
      <c r="H27" s="36">
        <f>SUM(H3:H24)</f>
        <v>36</v>
      </c>
      <c r="I27" s="36">
        <f>SUM(I14:I22)</f>
        <v>26</v>
      </c>
      <c r="J27" s="6">
        <f>SUM(J3:J26)</f>
        <v>131</v>
      </c>
      <c r="K27" s="13"/>
      <c r="L27" s="14"/>
      <c r="M27" s="6"/>
    </row>
  </sheetData>
  <sheetProtection password="DDCD" sheet="1"/>
  <mergeCells count="19">
    <mergeCell ref="I23:I24"/>
    <mergeCell ref="B25:D25"/>
    <mergeCell ref="B26:C26"/>
    <mergeCell ref="B10:C10"/>
    <mergeCell ref="B11:B24"/>
    <mergeCell ref="C11:C13"/>
    <mergeCell ref="C14:C22"/>
    <mergeCell ref="H14:H26"/>
    <mergeCell ref="C23:C24"/>
    <mergeCell ref="B1:M1"/>
    <mergeCell ref="B2:C2"/>
    <mergeCell ref="B3:C3"/>
    <mergeCell ref="I3:I13"/>
    <mergeCell ref="B4:C4"/>
    <mergeCell ref="B5:C5"/>
    <mergeCell ref="B6:C6"/>
    <mergeCell ref="B7:C7"/>
    <mergeCell ref="B8:C8"/>
    <mergeCell ref="B9:C9"/>
  </mergeCells>
  <printOptions/>
  <pageMargins left="0.1968503937007874" right="0.2755905511811024" top="0.5511811023622047" bottom="0.31496062992125984" header="0.5905511811023623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nichii</cp:lastModifiedBy>
  <cp:lastPrinted>2018-06-07T08:07:54Z</cp:lastPrinted>
  <dcterms:created xsi:type="dcterms:W3CDTF">2012-07-20T08:47:33Z</dcterms:created>
  <dcterms:modified xsi:type="dcterms:W3CDTF">2018-07-02T09:33:42Z</dcterms:modified>
  <cp:category/>
  <cp:version/>
  <cp:contentType/>
  <cp:contentStatus/>
</cp:coreProperties>
</file>