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475" activeTab="0"/>
  </bookViews>
  <sheets>
    <sheet name="広島7火木" sheetId="1" r:id="rId1"/>
  </sheets>
  <definedNames>
    <definedName name="_xlnm.Print_Area" localSheetId="0">'広島7火木'!$A$1:$P$31</definedName>
  </definedNames>
  <calcPr calcMode="manual" fullCalcOnLoad="1"/>
</workbook>
</file>

<file path=xl/sharedStrings.xml><?xml version="1.0" encoding="utf-8"?>
<sst xmlns="http://schemas.openxmlformats.org/spreadsheetml/2006/main" count="66" uniqueCount="49">
  <si>
    <t>広島県事業者番号</t>
  </si>
  <si>
    <t>研修の名称</t>
  </si>
  <si>
    <t>介護職員初任者研修</t>
  </si>
  <si>
    <t>研   　修
責 任 者</t>
  </si>
  <si>
    <t>所　属</t>
  </si>
  <si>
    <t>　株式会社　ニチイ学館　</t>
  </si>
  <si>
    <t>役　職</t>
  </si>
  <si>
    <t>　介護事業本部　本部長補佐</t>
  </si>
  <si>
    <t>氏　名</t>
  </si>
  <si>
    <t>　　恩田　秀美</t>
  </si>
  <si>
    <t>課程編成
責 任 者</t>
  </si>
  <si>
    <t>　株式会社　ニチイ学館　広島支店</t>
  </si>
  <si>
    <t>　ヘルスケア事業　課長</t>
  </si>
  <si>
    <t>　　中山　智子</t>
  </si>
  <si>
    <t>実     習
責 任 者</t>
  </si>
  <si>
    <t>事　　　務
担 当 者</t>
  </si>
  <si>
    <t>　株式会社　ニチイ学館　福山支店</t>
  </si>
  <si>
    <t>　株式会社　ニチイ学館　広島支店</t>
  </si>
  <si>
    <t>　課長補佐</t>
  </si>
  <si>
    <t>　　石井　由美子</t>
  </si>
  <si>
    <t>科　目　名</t>
  </si>
  <si>
    <t>必須履
修時間</t>
  </si>
  <si>
    <t>通信講義時間</t>
  </si>
  <si>
    <t>面接　・　指導等時間</t>
  </si>
  <si>
    <t>課題
番号</t>
  </si>
  <si>
    <t>添 削 問 題 数</t>
  </si>
  <si>
    <t>上限</t>
  </si>
  <si>
    <t>講義演習</t>
  </si>
  <si>
    <t>実習</t>
  </si>
  <si>
    <t>計</t>
  </si>
  <si>
    <t>選択</t>
  </si>
  <si>
    <t>記述</t>
  </si>
  <si>
    <t>論述</t>
  </si>
  <si>
    <t>1.職務の理解</t>
  </si>
  <si>
    <t>＿</t>
  </si>
  <si>
    <t>2.介護における尊厳の保
  持・自立支援</t>
  </si>
  <si>
    <t>3.介護の基本</t>
  </si>
  <si>
    <t>4.介護・福祉サービスの理
   解と医療との連携</t>
  </si>
  <si>
    <t>5.介護におけるコミュニ
   ケーション技術</t>
  </si>
  <si>
    <t>6.老化の理解</t>
  </si>
  <si>
    <t>7.認知症の理解</t>
  </si>
  <si>
    <t>8.障害の理解</t>
  </si>
  <si>
    <t>9.こころとからだのしくみと
  生活支援技術</t>
  </si>
  <si>
    <t>10.振り返り</t>
  </si>
  <si>
    <t>＿</t>
  </si>
  <si>
    <t>合　計　時　間　数</t>
  </si>
  <si>
    <t>添削問題数の合計</t>
  </si>
  <si>
    <r>
      <t>注</t>
    </r>
    <r>
      <rPr>
        <sz val="11"/>
        <rFont val="Century"/>
        <family val="1"/>
      </rPr>
      <t>1</t>
    </r>
    <r>
      <rPr>
        <sz val="11"/>
        <rFont val="ＭＳ 明朝"/>
        <family val="1"/>
      </rPr>
      <t>　実習を担当する「実習指導責任者」の名前は，「実習施設一覧表」（別紙様式５）に記載すること。</t>
    </r>
  </si>
  <si>
    <t>通信カリキュラム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</si>
</sst>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name val="Century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hair"/>
      <top style="hair"/>
      <bottom style="medium"/>
    </border>
    <border>
      <left style="thin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medium"/>
      <bottom/>
    </border>
    <border>
      <left style="medium"/>
      <right style="thin"/>
      <top style="medium"/>
      <bottom style="thin"/>
    </border>
    <border diagonalDown="1">
      <left style="thin"/>
      <right style="hair"/>
      <top style="medium"/>
      <bottom style="thin"/>
      <diagonal style="hair"/>
    </border>
    <border diagonalDown="1">
      <left style="hair"/>
      <right style="hair"/>
      <top style="medium"/>
      <bottom style="thin"/>
      <diagonal style="hair"/>
    </border>
    <border diagonalDown="1">
      <left style="hair"/>
      <right style="medium"/>
      <top style="medium"/>
      <bottom style="thin"/>
      <diagonal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/>
      <right/>
      <top style="thin"/>
      <bottom/>
    </border>
    <border diagonalDown="1">
      <left style="hair"/>
      <right style="hair"/>
      <top style="thin"/>
      <bottom style="thin"/>
      <diagonal style="hair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 diagonalDown="1">
      <left style="thin"/>
      <right style="hair"/>
      <top style="thin"/>
      <bottom style="medium"/>
      <diagonal style="hair"/>
    </border>
    <border diagonalDown="1">
      <left style="hair"/>
      <right style="hair"/>
      <top style="thin"/>
      <bottom style="medium"/>
      <diagonal style="hair"/>
    </border>
    <border diagonalDown="1">
      <left style="hair"/>
      <right style="medium"/>
      <top style="thin"/>
      <bottom style="medium"/>
      <diagonal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right" vertical="center"/>
      <protection/>
    </xf>
    <xf numFmtId="176" fontId="3" fillId="33" borderId="20" xfId="0" applyNumberFormat="1" applyFont="1" applyFill="1" applyBorder="1" applyAlignment="1" applyProtection="1">
      <alignment horizontal="center" vertical="center"/>
      <protection/>
    </xf>
    <xf numFmtId="176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right" vertical="center"/>
      <protection/>
    </xf>
    <xf numFmtId="176" fontId="3" fillId="33" borderId="28" xfId="0" applyNumberFormat="1" applyFont="1" applyFill="1" applyBorder="1" applyAlignment="1" applyProtection="1">
      <alignment horizontal="center" vertical="center"/>
      <protection/>
    </xf>
    <xf numFmtId="176" fontId="3" fillId="34" borderId="29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12" fillId="33" borderId="36" xfId="0" applyFont="1" applyFill="1" applyBorder="1" applyAlignment="1" applyProtection="1">
      <alignment horizontal="right" vertical="center"/>
      <protection/>
    </xf>
    <xf numFmtId="176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5" borderId="41" xfId="0" applyFont="1" applyFill="1" applyBorder="1" applyAlignment="1" applyProtection="1">
      <alignment horizontal="center" vertical="center"/>
      <protection/>
    </xf>
    <xf numFmtId="0" fontId="12" fillId="33" borderId="42" xfId="0" applyFont="1" applyFill="1" applyBorder="1" applyAlignment="1" applyProtection="1">
      <alignment horizontal="right" vertical="center"/>
      <protection/>
    </xf>
    <xf numFmtId="176" fontId="12" fillId="33" borderId="43" xfId="0" applyNumberFormat="1" applyFont="1" applyFill="1" applyBorder="1" applyAlignment="1" applyProtection="1">
      <alignment horizontal="center" vertical="center" shrinkToFit="1"/>
      <protection/>
    </xf>
    <xf numFmtId="176" fontId="12" fillId="34" borderId="44" xfId="0" applyNumberFormat="1" applyFont="1" applyFill="1" applyBorder="1" applyAlignment="1" applyProtection="1">
      <alignment horizontal="center" vertical="center" shrinkToFit="1"/>
      <protection/>
    </xf>
    <xf numFmtId="0" fontId="12" fillId="34" borderId="45" xfId="0" applyFont="1" applyFill="1" applyBorder="1" applyAlignment="1" applyProtection="1">
      <alignment horizontal="center" vertical="center"/>
      <protection/>
    </xf>
    <xf numFmtId="0" fontId="12" fillId="34" borderId="46" xfId="0" applyFont="1" applyFill="1" applyBorder="1" applyAlignment="1" applyProtection="1">
      <alignment horizontal="center" vertical="center"/>
      <protection/>
    </xf>
    <xf numFmtId="0" fontId="12" fillId="34" borderId="44" xfId="0" applyFont="1" applyFill="1" applyBorder="1" applyAlignment="1" applyProtection="1">
      <alignment horizontal="center" vertical="center"/>
      <protection/>
    </xf>
    <xf numFmtId="0" fontId="1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3" fillId="33" borderId="51" xfId="0" applyFont="1" applyFill="1" applyBorder="1" applyAlignment="1" applyProtection="1">
      <alignment vertical="center" wrapText="1"/>
      <protection/>
    </xf>
    <xf numFmtId="0" fontId="11" fillId="0" borderId="52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>
      <alignment horizontal="left" vertical="center" wrapText="1"/>
    </xf>
    <xf numFmtId="0" fontId="11" fillId="0" borderId="53" xfId="0" applyFont="1" applyBorder="1" applyAlignment="1" applyProtection="1">
      <alignment horizontal="left" vertical="center" wrapText="1"/>
      <protection/>
    </xf>
    <xf numFmtId="0" fontId="11" fillId="0" borderId="29" xfId="0" applyFont="1" applyBorder="1" applyAlignment="1">
      <alignment horizontal="left" vertical="center" wrapText="1"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9" fillId="33" borderId="60" xfId="0" applyFont="1" applyFill="1" applyBorder="1" applyAlignment="1" applyProtection="1">
      <alignment horizontal="center" vertical="center" wrapText="1"/>
      <protection/>
    </xf>
    <xf numFmtId="0" fontId="9" fillId="33" borderId="61" xfId="0" applyFont="1" applyFill="1" applyBorder="1" applyAlignment="1" applyProtection="1">
      <alignment horizontal="center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  <xf numFmtId="0" fontId="0" fillId="33" borderId="59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 applyProtection="1">
      <alignment horizontal="center" vertical="center" wrapText="1"/>
      <protection/>
    </xf>
    <xf numFmtId="0" fontId="0" fillId="33" borderId="63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 applyProtection="1">
      <alignment horizontal="center" vertical="center" wrapText="1"/>
      <protection/>
    </xf>
    <xf numFmtId="0" fontId="9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left" vertical="center" wrapText="1"/>
      <protection/>
    </xf>
    <xf numFmtId="0" fontId="11" fillId="0" borderId="63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D1">
      <selection activeCell="A3" sqref="A3:P3"/>
    </sheetView>
  </sheetViews>
  <sheetFormatPr defaultColWidth="9.00390625" defaultRowHeight="13.5"/>
  <cols>
    <col min="1" max="1" width="3.00390625" style="2" customWidth="1"/>
    <col min="2" max="2" width="4.50390625" style="2" customWidth="1"/>
    <col min="3" max="3" width="5.625" style="2" customWidth="1"/>
    <col min="4" max="4" width="8.125" style="2" customWidth="1"/>
    <col min="5" max="5" width="5.625" style="2" hidden="1" customWidth="1"/>
    <col min="6" max="6" width="6.00390625" style="2" customWidth="1"/>
    <col min="7" max="8" width="7.125" style="3" customWidth="1"/>
    <col min="9" max="10" width="5.625" style="3" customWidth="1"/>
    <col min="11" max="11" width="5.625" style="2" customWidth="1"/>
    <col min="12" max="15" width="6.125" style="3" customWidth="1"/>
    <col min="16" max="16" width="6.125" style="2" customWidth="1"/>
    <col min="17" max="18" width="5.625" style="2" customWidth="1"/>
    <col min="19" max="16384" width="9.00390625" style="2" customWidth="1"/>
  </cols>
  <sheetData>
    <row r="1" ht="13.5">
      <c r="A1" s="1"/>
    </row>
    <row r="2" ht="29.25" customHeight="1"/>
    <row r="3" spans="1:16" ht="16.5" customHeight="1">
      <c r="A3" s="118" t="s">
        <v>48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9" customFormat="1" ht="19.5" customHeight="1">
      <c r="A5" s="72"/>
      <c r="B5" s="72"/>
      <c r="C5" s="72"/>
      <c r="D5" s="72"/>
      <c r="E5" s="72"/>
      <c r="F5" s="72"/>
      <c r="G5" s="5"/>
      <c r="H5" s="5"/>
      <c r="I5" s="5"/>
      <c r="J5" s="73"/>
      <c r="K5" s="72"/>
      <c r="L5" s="5"/>
      <c r="M5" s="5"/>
      <c r="N5" s="5"/>
      <c r="O5" s="5"/>
      <c r="P5" s="5"/>
    </row>
    <row r="6" spans="1:16" ht="8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1" customHeight="1">
      <c r="A7" s="110" t="s">
        <v>0</v>
      </c>
      <c r="B7" s="110"/>
      <c r="C7" s="110"/>
      <c r="D7" s="110"/>
      <c r="E7" s="119">
        <v>120</v>
      </c>
      <c r="F7" s="120"/>
      <c r="G7" s="121"/>
      <c r="H7" s="122" t="s">
        <v>1</v>
      </c>
      <c r="I7" s="123"/>
      <c r="J7" s="123"/>
      <c r="K7" s="124"/>
      <c r="L7" s="125" t="s">
        <v>2</v>
      </c>
      <c r="M7" s="125"/>
      <c r="N7" s="125"/>
      <c r="O7" s="125"/>
      <c r="P7" s="125"/>
    </row>
    <row r="8" spans="1:16" ht="16.5" customHeight="1">
      <c r="A8" s="109" t="s">
        <v>3</v>
      </c>
      <c r="B8" s="109"/>
      <c r="C8" s="110"/>
      <c r="D8" s="7" t="s">
        <v>4</v>
      </c>
      <c r="E8" s="114" t="s">
        <v>5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6.5" customHeight="1">
      <c r="A9" s="110"/>
      <c r="B9" s="110"/>
      <c r="C9" s="110"/>
      <c r="D9" s="7" t="s">
        <v>6</v>
      </c>
      <c r="E9" s="83" t="s">
        <v>7</v>
      </c>
      <c r="F9" s="86"/>
      <c r="G9" s="86"/>
      <c r="H9" s="115"/>
      <c r="I9" s="115"/>
      <c r="J9" s="116"/>
      <c r="K9" s="7" t="s">
        <v>8</v>
      </c>
      <c r="L9" s="117" t="s">
        <v>9</v>
      </c>
      <c r="M9" s="117"/>
      <c r="N9" s="117"/>
      <c r="O9" s="117"/>
      <c r="P9" s="117"/>
    </row>
    <row r="10" spans="1:16" s="9" customFormat="1" ht="16.5" customHeight="1">
      <c r="A10" s="109" t="s">
        <v>10</v>
      </c>
      <c r="B10" s="109"/>
      <c r="C10" s="110"/>
      <c r="D10" s="7" t="s">
        <v>4</v>
      </c>
      <c r="E10" s="8" t="s">
        <v>11</v>
      </c>
      <c r="F10" s="83" t="s">
        <v>11</v>
      </c>
      <c r="G10" s="84"/>
      <c r="H10" s="84"/>
      <c r="I10" s="84"/>
      <c r="J10" s="84"/>
      <c r="K10" s="84"/>
      <c r="L10" s="84"/>
      <c r="M10" s="84"/>
      <c r="N10" s="84"/>
      <c r="O10" s="84"/>
      <c r="P10" s="85"/>
    </row>
    <row r="11" spans="1:16" s="9" customFormat="1" ht="16.5" customHeight="1">
      <c r="A11" s="110"/>
      <c r="B11" s="110"/>
      <c r="C11" s="110"/>
      <c r="D11" s="7" t="s">
        <v>6</v>
      </c>
      <c r="E11" s="83" t="s">
        <v>12</v>
      </c>
      <c r="F11" s="86"/>
      <c r="G11" s="86"/>
      <c r="H11" s="84"/>
      <c r="I11" s="84"/>
      <c r="J11" s="85"/>
      <c r="K11" s="7" t="s">
        <v>8</v>
      </c>
      <c r="L11" s="111" t="s">
        <v>13</v>
      </c>
      <c r="M11" s="112"/>
      <c r="N11" s="112"/>
      <c r="O11" s="112"/>
      <c r="P11" s="113"/>
    </row>
    <row r="12" spans="1:16" s="9" customFormat="1" ht="16.5" customHeight="1">
      <c r="A12" s="81" t="s">
        <v>14</v>
      </c>
      <c r="B12" s="81"/>
      <c r="C12" s="82"/>
      <c r="D12" s="7" t="s">
        <v>4</v>
      </c>
      <c r="E12" s="8" t="s">
        <v>11</v>
      </c>
      <c r="F12" s="83" t="s">
        <v>11</v>
      </c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1:16" s="9" customFormat="1" ht="16.5" customHeight="1">
      <c r="A13" s="82"/>
      <c r="B13" s="82"/>
      <c r="C13" s="82"/>
      <c r="D13" s="7" t="s">
        <v>6</v>
      </c>
      <c r="E13" s="83" t="s">
        <v>12</v>
      </c>
      <c r="F13" s="86"/>
      <c r="G13" s="86"/>
      <c r="H13" s="84"/>
      <c r="I13" s="84"/>
      <c r="J13" s="85"/>
      <c r="K13" s="7" t="s">
        <v>8</v>
      </c>
      <c r="L13" s="111" t="s">
        <v>13</v>
      </c>
      <c r="M13" s="112"/>
      <c r="N13" s="112"/>
      <c r="O13" s="112"/>
      <c r="P13" s="113"/>
    </row>
    <row r="14" spans="1:16" s="9" customFormat="1" ht="16.5" customHeight="1">
      <c r="A14" s="81" t="s">
        <v>15</v>
      </c>
      <c r="B14" s="81"/>
      <c r="C14" s="82"/>
      <c r="D14" s="7" t="s">
        <v>4</v>
      </c>
      <c r="E14" s="8" t="s">
        <v>16</v>
      </c>
      <c r="F14" s="83" t="s">
        <v>17</v>
      </c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1:16" s="9" customFormat="1" ht="16.5" customHeight="1">
      <c r="A15" s="82"/>
      <c r="B15" s="82"/>
      <c r="C15" s="82"/>
      <c r="D15" s="7" t="s">
        <v>6</v>
      </c>
      <c r="E15" s="83" t="s">
        <v>18</v>
      </c>
      <c r="F15" s="86"/>
      <c r="G15" s="86"/>
      <c r="H15" s="84"/>
      <c r="I15" s="84"/>
      <c r="J15" s="85"/>
      <c r="K15" s="10" t="s">
        <v>8</v>
      </c>
      <c r="L15" s="87" t="s">
        <v>19</v>
      </c>
      <c r="M15" s="88"/>
      <c r="N15" s="88"/>
      <c r="O15" s="88"/>
      <c r="P15" s="89"/>
    </row>
    <row r="16" spans="1:16" ht="16.5" customHeight="1" thickBot="1">
      <c r="A16" s="11"/>
      <c r="B16" s="11"/>
      <c r="C16" s="11"/>
      <c r="D16" s="11"/>
      <c r="E16" s="11"/>
      <c r="F16" s="11"/>
      <c r="G16" s="12"/>
      <c r="H16" s="12"/>
      <c r="I16" s="12"/>
      <c r="J16" s="12"/>
      <c r="K16" s="11"/>
      <c r="L16" s="12"/>
      <c r="M16" s="12"/>
      <c r="N16" s="12"/>
      <c r="O16" s="12"/>
      <c r="P16" s="11"/>
    </row>
    <row r="17" spans="1:16" ht="17.25" customHeight="1">
      <c r="A17" s="90" t="s">
        <v>20</v>
      </c>
      <c r="B17" s="91"/>
      <c r="C17" s="91"/>
      <c r="D17" s="91"/>
      <c r="E17" s="92"/>
      <c r="F17" s="96" t="s">
        <v>21</v>
      </c>
      <c r="G17" s="13"/>
      <c r="H17" s="98" t="s">
        <v>22</v>
      </c>
      <c r="I17" s="100" t="s">
        <v>23</v>
      </c>
      <c r="J17" s="101"/>
      <c r="K17" s="102"/>
      <c r="L17" s="103" t="s">
        <v>24</v>
      </c>
      <c r="M17" s="105" t="s">
        <v>25</v>
      </c>
      <c r="N17" s="105"/>
      <c r="O17" s="105"/>
      <c r="P17" s="106"/>
    </row>
    <row r="18" spans="1:16" ht="25.5" customHeight="1" thickBot="1">
      <c r="A18" s="93"/>
      <c r="B18" s="94"/>
      <c r="C18" s="94"/>
      <c r="D18" s="94"/>
      <c r="E18" s="95"/>
      <c r="F18" s="97"/>
      <c r="G18" s="14" t="s">
        <v>26</v>
      </c>
      <c r="H18" s="99"/>
      <c r="I18" s="15" t="s">
        <v>27</v>
      </c>
      <c r="J18" s="16" t="s">
        <v>28</v>
      </c>
      <c r="K18" s="17" t="s">
        <v>29</v>
      </c>
      <c r="L18" s="104"/>
      <c r="M18" s="18" t="s">
        <v>30</v>
      </c>
      <c r="N18" s="19" t="s">
        <v>31</v>
      </c>
      <c r="O18" s="19" t="s">
        <v>32</v>
      </c>
      <c r="P18" s="20" t="s">
        <v>29</v>
      </c>
    </row>
    <row r="19" spans="1:16" ht="39.75" customHeight="1">
      <c r="A19" s="107" t="s">
        <v>33</v>
      </c>
      <c r="B19" s="108"/>
      <c r="C19" s="108"/>
      <c r="D19" s="108"/>
      <c r="E19" s="21"/>
      <c r="F19" s="22">
        <v>6</v>
      </c>
      <c r="G19" s="23" t="s">
        <v>34</v>
      </c>
      <c r="H19" s="24" t="s">
        <v>34</v>
      </c>
      <c r="I19" s="25">
        <v>4</v>
      </c>
      <c r="J19" s="26">
        <v>2</v>
      </c>
      <c r="K19" s="27">
        <f>I19+J19</f>
        <v>6</v>
      </c>
      <c r="L19" s="28"/>
      <c r="M19" s="29"/>
      <c r="N19" s="30"/>
      <c r="O19" s="30"/>
      <c r="P19" s="31"/>
    </row>
    <row r="20" spans="1:16" ht="39.75" customHeight="1">
      <c r="A20" s="75" t="s">
        <v>35</v>
      </c>
      <c r="B20" s="76"/>
      <c r="C20" s="76"/>
      <c r="D20" s="76"/>
      <c r="E20" s="32"/>
      <c r="F20" s="33">
        <v>9</v>
      </c>
      <c r="G20" s="34">
        <v>7.5</v>
      </c>
      <c r="H20" s="35">
        <v>7.5</v>
      </c>
      <c r="I20" s="36">
        <v>1.5</v>
      </c>
      <c r="J20" s="37"/>
      <c r="K20" s="38">
        <v>1.5</v>
      </c>
      <c r="L20" s="39">
        <v>1</v>
      </c>
      <c r="M20" s="40">
        <v>8</v>
      </c>
      <c r="N20" s="41">
        <v>0</v>
      </c>
      <c r="O20" s="41">
        <v>1</v>
      </c>
      <c r="P20" s="42">
        <f aca="true" t="shared" si="0" ref="P20:P27">SUM(M20:O20)</f>
        <v>9</v>
      </c>
    </row>
    <row r="21" spans="1:16" ht="39.75" customHeight="1">
      <c r="A21" s="75" t="s">
        <v>36</v>
      </c>
      <c r="B21" s="76"/>
      <c r="C21" s="76"/>
      <c r="D21" s="76"/>
      <c r="E21" s="32"/>
      <c r="F21" s="33">
        <v>6</v>
      </c>
      <c r="G21" s="34">
        <v>3</v>
      </c>
      <c r="H21" s="35">
        <v>3</v>
      </c>
      <c r="I21" s="36">
        <v>3</v>
      </c>
      <c r="J21" s="37"/>
      <c r="K21" s="38">
        <v>3</v>
      </c>
      <c r="L21" s="39">
        <v>1</v>
      </c>
      <c r="M21" s="40">
        <v>8</v>
      </c>
      <c r="N21" s="41">
        <v>0</v>
      </c>
      <c r="O21" s="41">
        <v>1</v>
      </c>
      <c r="P21" s="42">
        <f t="shared" si="0"/>
        <v>9</v>
      </c>
    </row>
    <row r="22" spans="1:16" ht="39.75" customHeight="1">
      <c r="A22" s="75" t="s">
        <v>37</v>
      </c>
      <c r="B22" s="76"/>
      <c r="C22" s="76"/>
      <c r="D22" s="76"/>
      <c r="E22" s="32"/>
      <c r="F22" s="33">
        <v>9</v>
      </c>
      <c r="G22" s="34">
        <v>7.5</v>
      </c>
      <c r="H22" s="35">
        <v>7.5</v>
      </c>
      <c r="I22" s="36">
        <v>1.5</v>
      </c>
      <c r="J22" s="37"/>
      <c r="K22" s="38">
        <v>1.5</v>
      </c>
      <c r="L22" s="39">
        <v>2</v>
      </c>
      <c r="M22" s="40">
        <v>7</v>
      </c>
      <c r="N22" s="41">
        <v>0</v>
      </c>
      <c r="O22" s="41">
        <v>1</v>
      </c>
      <c r="P22" s="42">
        <f t="shared" si="0"/>
        <v>8</v>
      </c>
    </row>
    <row r="23" spans="1:16" ht="39.75" customHeight="1">
      <c r="A23" s="75" t="s">
        <v>38</v>
      </c>
      <c r="B23" s="76"/>
      <c r="C23" s="76"/>
      <c r="D23" s="76"/>
      <c r="E23" s="32"/>
      <c r="F23" s="33">
        <v>6</v>
      </c>
      <c r="G23" s="34">
        <v>3</v>
      </c>
      <c r="H23" s="35">
        <v>3</v>
      </c>
      <c r="I23" s="36">
        <v>3</v>
      </c>
      <c r="J23" s="37"/>
      <c r="K23" s="38">
        <v>3</v>
      </c>
      <c r="L23" s="39">
        <v>2</v>
      </c>
      <c r="M23" s="40">
        <v>4</v>
      </c>
      <c r="N23" s="41">
        <v>0</v>
      </c>
      <c r="O23" s="41">
        <v>1</v>
      </c>
      <c r="P23" s="42">
        <f t="shared" si="0"/>
        <v>5</v>
      </c>
    </row>
    <row r="24" spans="1:16" ht="39.75" customHeight="1">
      <c r="A24" s="75" t="s">
        <v>39</v>
      </c>
      <c r="B24" s="76"/>
      <c r="C24" s="76"/>
      <c r="D24" s="76"/>
      <c r="E24" s="32"/>
      <c r="F24" s="33">
        <v>6</v>
      </c>
      <c r="G24" s="34">
        <v>3</v>
      </c>
      <c r="H24" s="35">
        <v>3</v>
      </c>
      <c r="I24" s="36">
        <v>3</v>
      </c>
      <c r="J24" s="37"/>
      <c r="K24" s="38">
        <v>3</v>
      </c>
      <c r="L24" s="39">
        <v>2</v>
      </c>
      <c r="M24" s="40">
        <v>4</v>
      </c>
      <c r="N24" s="41">
        <v>0</v>
      </c>
      <c r="O24" s="41">
        <v>1</v>
      </c>
      <c r="P24" s="42">
        <f t="shared" si="0"/>
        <v>5</v>
      </c>
    </row>
    <row r="25" spans="1:16" ht="39.75" customHeight="1">
      <c r="A25" s="75" t="s">
        <v>40</v>
      </c>
      <c r="B25" s="76"/>
      <c r="C25" s="76"/>
      <c r="D25" s="76"/>
      <c r="E25" s="32"/>
      <c r="F25" s="33">
        <v>6</v>
      </c>
      <c r="G25" s="34">
        <v>3</v>
      </c>
      <c r="H25" s="35">
        <v>1.5</v>
      </c>
      <c r="I25" s="36">
        <v>4.5</v>
      </c>
      <c r="J25" s="43">
        <v>0</v>
      </c>
      <c r="K25" s="38">
        <v>4.5</v>
      </c>
      <c r="L25" s="44">
        <v>3</v>
      </c>
      <c r="M25" s="45">
        <v>8</v>
      </c>
      <c r="N25" s="46">
        <v>0</v>
      </c>
      <c r="O25" s="46">
        <v>2</v>
      </c>
      <c r="P25" s="42">
        <f t="shared" si="0"/>
        <v>10</v>
      </c>
    </row>
    <row r="26" spans="1:16" ht="39.75" customHeight="1">
      <c r="A26" s="75" t="s">
        <v>41</v>
      </c>
      <c r="B26" s="76"/>
      <c r="C26" s="76"/>
      <c r="D26" s="76"/>
      <c r="E26" s="32"/>
      <c r="F26" s="33">
        <v>3</v>
      </c>
      <c r="G26" s="34">
        <v>1.5</v>
      </c>
      <c r="H26" s="35">
        <v>1</v>
      </c>
      <c r="I26" s="36">
        <v>2</v>
      </c>
      <c r="J26" s="47">
        <v>0</v>
      </c>
      <c r="K26" s="38">
        <v>2</v>
      </c>
      <c r="L26" s="39">
        <v>3</v>
      </c>
      <c r="M26" s="40">
        <v>6</v>
      </c>
      <c r="N26" s="41">
        <v>0</v>
      </c>
      <c r="O26" s="41">
        <v>1</v>
      </c>
      <c r="P26" s="42">
        <f t="shared" si="0"/>
        <v>7</v>
      </c>
    </row>
    <row r="27" spans="1:16" ht="89.25" customHeight="1">
      <c r="A27" s="75" t="s">
        <v>42</v>
      </c>
      <c r="B27" s="76"/>
      <c r="C27" s="76"/>
      <c r="D27" s="76"/>
      <c r="E27" s="32"/>
      <c r="F27" s="33">
        <v>75</v>
      </c>
      <c r="G27" s="34">
        <v>12</v>
      </c>
      <c r="H27" s="35">
        <v>12</v>
      </c>
      <c r="I27" s="36">
        <v>63</v>
      </c>
      <c r="J27" s="37"/>
      <c r="K27" s="38">
        <v>63</v>
      </c>
      <c r="L27" s="39">
        <v>4</v>
      </c>
      <c r="M27" s="40">
        <v>14</v>
      </c>
      <c r="N27" s="41">
        <v>6</v>
      </c>
      <c r="O27" s="41">
        <v>3</v>
      </c>
      <c r="P27" s="42">
        <f t="shared" si="0"/>
        <v>23</v>
      </c>
    </row>
    <row r="28" spans="1:16" ht="39.75" customHeight="1" thickBot="1">
      <c r="A28" s="77" t="s">
        <v>43</v>
      </c>
      <c r="B28" s="78"/>
      <c r="C28" s="78"/>
      <c r="D28" s="78"/>
      <c r="E28" s="48"/>
      <c r="F28" s="49">
        <v>4</v>
      </c>
      <c r="G28" s="34" t="s">
        <v>44</v>
      </c>
      <c r="H28" s="50" t="s">
        <v>44</v>
      </c>
      <c r="I28" s="51">
        <v>1</v>
      </c>
      <c r="J28" s="52">
        <v>3</v>
      </c>
      <c r="K28" s="38">
        <f>I28+J28</f>
        <v>4</v>
      </c>
      <c r="L28" s="53"/>
      <c r="M28" s="54"/>
      <c r="N28" s="55"/>
      <c r="O28" s="55"/>
      <c r="P28" s="56"/>
    </row>
    <row r="29" spans="1:16" ht="36.75" customHeight="1" thickBot="1">
      <c r="A29" s="79" t="s">
        <v>45</v>
      </c>
      <c r="B29" s="80"/>
      <c r="C29" s="80"/>
      <c r="D29" s="80"/>
      <c r="E29" s="57"/>
      <c r="F29" s="58">
        <v>130</v>
      </c>
      <c r="G29" s="59">
        <v>40.5</v>
      </c>
      <c r="H29" s="60">
        <f>SUM(H19:H28)</f>
        <v>38.5</v>
      </c>
      <c r="I29" s="61">
        <f>SUM(I19:I28)</f>
        <v>86.5</v>
      </c>
      <c r="J29" s="62">
        <f>SUM(J19:J28)</f>
        <v>5</v>
      </c>
      <c r="K29" s="63">
        <f>SUM(K19:K28)</f>
        <v>91.5</v>
      </c>
      <c r="L29" s="74" t="s">
        <v>46</v>
      </c>
      <c r="M29" s="64">
        <f>SUM(M20:M28)</f>
        <v>59</v>
      </c>
      <c r="N29" s="65">
        <f>SUM(N27:N28)</f>
        <v>6</v>
      </c>
      <c r="O29" s="66">
        <f>SUM(O20:O27)</f>
        <v>11</v>
      </c>
      <c r="P29" s="67">
        <f>SUM(P20:P28)</f>
        <v>76</v>
      </c>
    </row>
    <row r="30" spans="1:16" ht="25.5" customHeight="1">
      <c r="A30" s="68" t="s">
        <v>47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9.5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ht="19.5" customHeight="1"/>
    <row r="34" ht="13.5">
      <c r="O34" s="3">
        <f>SUM(M20:M28)</f>
        <v>59</v>
      </c>
    </row>
  </sheetData>
  <sheetProtection password="CF7A" sheet="1"/>
  <mergeCells count="38">
    <mergeCell ref="L13:P13"/>
    <mergeCell ref="A8:C9"/>
    <mergeCell ref="E8:P8"/>
    <mergeCell ref="E9:J9"/>
    <mergeCell ref="L9:P9"/>
    <mergeCell ref="A3:P3"/>
    <mergeCell ref="A7:D7"/>
    <mergeCell ref="E7:G7"/>
    <mergeCell ref="H7:K7"/>
    <mergeCell ref="L7:P7"/>
    <mergeCell ref="M17:P17"/>
    <mergeCell ref="A19:D19"/>
    <mergeCell ref="A20:D20"/>
    <mergeCell ref="A10:C11"/>
    <mergeCell ref="F10:P10"/>
    <mergeCell ref="E11:J11"/>
    <mergeCell ref="L11:P11"/>
    <mergeCell ref="A12:C13"/>
    <mergeCell ref="F12:P12"/>
    <mergeCell ref="E13:J13"/>
    <mergeCell ref="A21:D21"/>
    <mergeCell ref="A14:C15"/>
    <mergeCell ref="F14:P14"/>
    <mergeCell ref="E15:J15"/>
    <mergeCell ref="L15:P15"/>
    <mergeCell ref="A17:E18"/>
    <mergeCell ref="F17:F18"/>
    <mergeCell ref="H17:H18"/>
    <mergeCell ref="I17:K17"/>
    <mergeCell ref="L17:L18"/>
    <mergeCell ref="A22:D22"/>
    <mergeCell ref="A23:D23"/>
    <mergeCell ref="A24:D24"/>
    <mergeCell ref="A28:D28"/>
    <mergeCell ref="A29:D29"/>
    <mergeCell ref="A25:D25"/>
    <mergeCell ref="A26:D26"/>
    <mergeCell ref="A27:D27"/>
  </mergeCells>
  <printOptions/>
  <pageMargins left="0.9055118110236221" right="0.15748031496062992" top="0.35433070866141736" bottom="0.35433070866141736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ニチイ学館</dc:creator>
  <cp:keywords/>
  <dc:description/>
  <cp:lastModifiedBy>株式会社　ニチイ学館</cp:lastModifiedBy>
  <cp:lastPrinted>2017-04-04T03:57:21Z</cp:lastPrinted>
  <dcterms:created xsi:type="dcterms:W3CDTF">2017-04-04T03:49:19Z</dcterms:created>
  <dcterms:modified xsi:type="dcterms:W3CDTF">2018-03-22T02:31:00Z</dcterms:modified>
  <cp:category/>
  <cp:version/>
  <cp:contentType/>
  <cp:contentStatus/>
</cp:coreProperties>
</file>